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Пакет документов\Пакет документов 2025\Юрлицо\"/>
    </mc:Choice>
  </mc:AlternateContent>
  <xr:revisionPtr revIDLastSave="0" documentId="13_ncr:1_{7AFDCECB-277B-4299-A95C-AD1899D63AE8}" xr6:coauthVersionLast="47" xr6:coauthVersionMax="47" xr10:uidLastSave="{00000000-0000-0000-0000-000000000000}"/>
  <bookViews>
    <workbookView xWindow="30" yWindow="630" windowWidth="28770" windowHeight="15570" xr2:uid="{00000000-000D-0000-FFFF-FFFF00000000}"/>
  </bookViews>
  <sheets>
    <sheet name="Лист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8" i="1" l="1"/>
  <c r="AJ136" i="1"/>
  <c r="AE136" i="1"/>
  <c r="AA136" i="1"/>
  <c r="V136" i="1"/>
  <c r="R136" i="1"/>
  <c r="M136" i="1"/>
  <c r="AJ119" i="1"/>
  <c r="AJ124" i="1" s="1"/>
  <c r="AE119" i="1"/>
  <c r="AE124" i="1" s="1"/>
  <c r="AA119" i="1"/>
  <c r="AA124" i="1" s="1"/>
  <c r="V119" i="1"/>
  <c r="V124" i="1" s="1"/>
  <c r="R119" i="1"/>
  <c r="R124" i="1" s="1"/>
  <c r="M119" i="1"/>
  <c r="M124" i="1" s="1"/>
  <c r="AI107" i="1"/>
  <c r="AI102" i="1"/>
  <c r="AI98" i="1"/>
  <c r="AI91" i="1"/>
  <c r="N108" i="1"/>
  <c r="N107" i="1" s="1"/>
  <c r="N102" i="1"/>
  <c r="N101" i="1" s="1"/>
  <c r="N96" i="1"/>
  <c r="N91" i="1"/>
  <c r="AK86" i="1"/>
  <c r="AE86" i="1"/>
  <c r="H86" i="1"/>
  <c r="AE80" i="1"/>
  <c r="H80" i="1"/>
  <c r="AE74" i="1"/>
  <c r="H74" i="1"/>
  <c r="AE68" i="1"/>
  <c r="H68" i="1"/>
  <c r="AI96" i="1" l="1"/>
  <c r="AI114" i="1" s="1"/>
  <c r="AA137" i="1"/>
  <c r="AE137" i="1"/>
  <c r="R137" i="1"/>
  <c r="V137" i="1"/>
  <c r="M137" i="1"/>
  <c r="AJ137" i="1"/>
  <c r="N114" i="1"/>
  <c r="A1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Шульга С.С.</author>
  </authors>
  <commentList>
    <comment ref="M117" authorId="0" shapeId="0" xr:uid="{4B4535B0-8763-49D5-A9DB-A85C51285A5E}">
      <text>
        <r>
          <rPr>
            <b/>
            <sz val="9"/>
            <color indexed="81"/>
            <rFont val="Tahoma"/>
            <family val="2"/>
            <charset val="204"/>
          </rPr>
          <t>Шульга С.С.:</t>
        </r>
        <r>
          <rPr>
            <sz val="9"/>
            <color indexed="81"/>
            <rFont val="Tahoma"/>
            <family val="2"/>
            <charset val="204"/>
          </rPr>
          <t xml:space="preserve">
Выбрать периоды из справочника в каждом столбце</t>
        </r>
      </text>
    </comment>
    <comment ref="M118" authorId="0" shapeId="0" xr:uid="{D2F4E255-9DB2-457F-9580-C37662E8EDD3}">
      <text>
        <r>
          <rPr>
            <b/>
            <sz val="9"/>
            <color indexed="81"/>
            <rFont val="Tahoma"/>
            <family val="2"/>
            <charset val="204"/>
          </rPr>
          <t>Шульга С.С.:</t>
        </r>
        <r>
          <rPr>
            <sz val="9"/>
            <color indexed="81"/>
            <rFont val="Tahoma"/>
            <family val="2"/>
            <charset val="204"/>
          </rPr>
          <t xml:space="preserve">
Выбрать периоды из справочника в каждом столбце</t>
        </r>
      </text>
    </comment>
    <comment ref="A120" authorId="0" shapeId="0" xr:uid="{EC1A16BF-23D7-45C9-9361-3214BEF993D8}">
      <text>
        <r>
          <rPr>
            <b/>
            <sz val="9"/>
            <color indexed="81"/>
            <rFont val="Tahoma"/>
            <family val="2"/>
            <charset val="204"/>
          </rPr>
          <t>Шульга С.С.:</t>
        </r>
        <r>
          <rPr>
            <sz val="9"/>
            <color indexed="81"/>
            <rFont val="Tahoma"/>
            <family val="2"/>
            <charset val="204"/>
          </rPr>
          <t xml:space="preserve">
Указать все осуществляемые виды деятельности</t>
        </r>
      </text>
    </comment>
  </commentList>
</comments>
</file>

<file path=xl/sharedStrings.xml><?xml version="1.0" encoding="utf-8"?>
<sst xmlns="http://schemas.openxmlformats.org/spreadsheetml/2006/main" count="252" uniqueCount="211">
  <si>
    <t>История создания и развития бизнеса</t>
  </si>
  <si>
    <t>Описание каналов реализации продукции</t>
  </si>
  <si>
    <t>Сезонность работы (при ее наличии указать периоды высокого и низкого сезонов и причины их возникновения):</t>
  </si>
  <si>
    <t>Номер рабочего телефона</t>
  </si>
  <si>
    <t>Руководитель 
(для юр.лица)</t>
  </si>
  <si>
    <t>Фамилия, Имя, Отчество руководителя</t>
  </si>
  <si>
    <t>Номер мобильного телефона</t>
  </si>
  <si>
    <t>Адрес электронной почты 
(e-mail)</t>
  </si>
  <si>
    <t>Сайт Заявителя</t>
  </si>
  <si>
    <t>Профиль в соцсетях (ссылка)</t>
  </si>
  <si>
    <t>Расчетный счет</t>
  </si>
  <si>
    <t>Наименование банка</t>
  </si>
  <si>
    <t>БИК банка</t>
  </si>
  <si>
    <t>Лицензированные виды деятельности Заявителя</t>
  </si>
  <si>
    <t>Год выдачи лицензии</t>
  </si>
  <si>
    <t>Год окончания действия лицензии</t>
  </si>
  <si>
    <t>ФИО</t>
  </si>
  <si>
    <t>1.</t>
  </si>
  <si>
    <t>2.</t>
  </si>
  <si>
    <t>3.</t>
  </si>
  <si>
    <t>Доля (%) в УК</t>
  </si>
  <si>
    <t>Гражданство/подданство</t>
  </si>
  <si>
    <t>Дата и место рождения</t>
  </si>
  <si>
    <t>Реквизиты документа, удостоверяющего личность</t>
  </si>
  <si>
    <t>ИНН (при наличии)</t>
  </si>
  <si>
    <t>Адрес постоянной регистрации</t>
  </si>
  <si>
    <t>Адрес фактического проживания</t>
  </si>
  <si>
    <t>Контактные телефоны</t>
  </si>
  <si>
    <t>Электронная почта</t>
  </si>
  <si>
    <t xml:space="preserve">Имеется      (заполняется) </t>
  </si>
  <si>
    <t>Не имеется (не заполняется)</t>
  </si>
  <si>
    <t>Сведения о действующих банковских кредитах:</t>
  </si>
  <si>
    <t>Наименование банка-кредитора</t>
  </si>
  <si>
    <t xml:space="preserve">Сумма кредита (руб.)  </t>
  </si>
  <si>
    <t>Процентная ставка (%)</t>
  </si>
  <si>
    <t>Сумма ежемесячного платежа (руб.)</t>
  </si>
  <si>
    <t>ИТОГО</t>
  </si>
  <si>
    <t>Сведения о действующих поручительствах, предоставленных по  банковским кредитам:</t>
  </si>
  <si>
    <t>За кого предоставлено поручительство</t>
  </si>
  <si>
    <t xml:space="preserve">Сумма поручительства (руб.)  </t>
  </si>
  <si>
    <t>Дата начала</t>
  </si>
  <si>
    <t>Дата окончания</t>
  </si>
  <si>
    <t>Текущий остаток (руб.)</t>
  </si>
  <si>
    <t>Лизинговые договоры:</t>
  </si>
  <si>
    <t>Наименование лизингодателя</t>
  </si>
  <si>
    <t xml:space="preserve">Сумма предоставленных средств (руб.)  </t>
  </si>
  <si>
    <t>№ и дата договора</t>
  </si>
  <si>
    <t>Актив</t>
  </si>
  <si>
    <t>Пассив</t>
  </si>
  <si>
    <t>№п/п</t>
  </si>
  <si>
    <t>Статьи</t>
  </si>
  <si>
    <t>Сумма, тыс. руб.</t>
  </si>
  <si>
    <t>1. Ликвидные средства, в т.ч.</t>
  </si>
  <si>
    <t>5</t>
  </si>
  <si>
    <t>5. Долгосрочные обязательства, в т.ч.</t>
  </si>
  <si>
    <t>1.1</t>
  </si>
  <si>
    <t>касса</t>
  </si>
  <si>
    <t>5.1</t>
  </si>
  <si>
    <t>полученные кредиты и займы</t>
  </si>
  <si>
    <t>1.2</t>
  </si>
  <si>
    <t>расчетный счет</t>
  </si>
  <si>
    <t>5.2</t>
  </si>
  <si>
    <t>по оплате выданных векселей</t>
  </si>
  <si>
    <t>1.3</t>
  </si>
  <si>
    <t>другое (расшифровать)</t>
  </si>
  <si>
    <t>5.3</t>
  </si>
  <si>
    <t xml:space="preserve">прочие </t>
  </si>
  <si>
    <t>2. Товары и запасы, в т.ч.</t>
  </si>
  <si>
    <t>6. Краткосрочные обязательства, в т.ч.</t>
  </si>
  <si>
    <t>2.1</t>
  </si>
  <si>
    <t>товары для перепродажи</t>
  </si>
  <si>
    <t>6.1</t>
  </si>
  <si>
    <t>2.2</t>
  </si>
  <si>
    <t>сырье и материалы</t>
  </si>
  <si>
    <t>6.2</t>
  </si>
  <si>
    <t>кредиторская задолженность, в т.ч.</t>
  </si>
  <si>
    <t>2.3</t>
  </si>
  <si>
    <t>готовая продукция и полуфабрикаты</t>
  </si>
  <si>
    <t>6.2.1</t>
  </si>
  <si>
    <t>перед поставщикам и подрядчиками</t>
  </si>
  <si>
    <t>6.2.2</t>
  </si>
  <si>
    <t>полученная предоплата</t>
  </si>
  <si>
    <t>3. Дебиторская задолженность, в т.ч.</t>
  </si>
  <si>
    <t>6.2.3</t>
  </si>
  <si>
    <t>другое</t>
  </si>
  <si>
    <t>3.1</t>
  </si>
  <si>
    <t>Платежи по которой ожидаются в течение 12 месяцев после даты составления баланса</t>
  </si>
  <si>
    <t>6.3</t>
  </si>
  <si>
    <t>прочие краткосрочные обязательства, в т.ч.</t>
  </si>
  <si>
    <t>3.1.1</t>
  </si>
  <si>
    <t>покупатели и заказчики</t>
  </si>
  <si>
    <t>6.3.1</t>
  </si>
  <si>
    <t>задолженность по налогам и сборам</t>
  </si>
  <si>
    <t>3.1.2</t>
  </si>
  <si>
    <t>авансы ваданные</t>
  </si>
  <si>
    <t>6.3.2</t>
  </si>
  <si>
    <t>задолженность перед персоналом</t>
  </si>
  <si>
    <t>3.1.3</t>
  </si>
  <si>
    <t>6.3.3</t>
  </si>
  <si>
    <t>задолженность по арендным платежам</t>
  </si>
  <si>
    <t>3.2</t>
  </si>
  <si>
    <t>Платежи по которой ожидаются более чем 12 месяцев после даты составления баланса</t>
  </si>
  <si>
    <t>6.3.4</t>
  </si>
  <si>
    <t>4. Внеоборотные активы, в т.ч.</t>
  </si>
  <si>
    <t>7. Собственный капитал</t>
  </si>
  <si>
    <t>4.1</t>
  </si>
  <si>
    <t>основные средства, в т.ч.:</t>
  </si>
  <si>
    <t>7.1</t>
  </si>
  <si>
    <t>Уставный капитал</t>
  </si>
  <si>
    <t>4.1.1</t>
  </si>
  <si>
    <t>оборудование</t>
  </si>
  <si>
    <t>7.2</t>
  </si>
  <si>
    <t>Нераспределенная прибыль/непокрытый убыток</t>
  </si>
  <si>
    <t>4.1.2</t>
  </si>
  <si>
    <t>недвижимость</t>
  </si>
  <si>
    <t>7.3</t>
  </si>
  <si>
    <t>Иные средства</t>
  </si>
  <si>
    <t>4.1.3</t>
  </si>
  <si>
    <t>автотранспорт</t>
  </si>
  <si>
    <t>4.1.4</t>
  </si>
  <si>
    <t>прочее (расшифровать)</t>
  </si>
  <si>
    <t>4.2</t>
  </si>
  <si>
    <t>Наименование показателя/период</t>
  </si>
  <si>
    <t>Данные о доходах и расходах за 6 месяцев, предшествующих заполнению заявления</t>
  </si>
  <si>
    <t>Выручка (поступление средств) от основной деятельности (по видам деятельности) (тыс. руб.)</t>
  </si>
  <si>
    <t>Прочие доходы (расшифровать):</t>
  </si>
  <si>
    <t>ИТОГО выручка</t>
  </si>
  <si>
    <t xml:space="preserve">Расходы на приобретение сырья, материалов и товаров для перепродажи </t>
  </si>
  <si>
    <t>Расходы на оплату труда</t>
  </si>
  <si>
    <t>Расходы за оказанные услуги по договорам подряда</t>
  </si>
  <si>
    <t>Аренда помещений</t>
  </si>
  <si>
    <t>Коммунальные услуги (вода, связь, электроэнергия и пр.)</t>
  </si>
  <si>
    <t>Транспортные расходы (ГСМ, обслуживание техники)</t>
  </si>
  <si>
    <t>Расходы на рекламу, связь</t>
  </si>
  <si>
    <t xml:space="preserve">Обслуживание ранее полученных кредитов  </t>
  </si>
  <si>
    <t xml:space="preserve">Погашение займов и лизинговых платежей </t>
  </si>
  <si>
    <t>Прочие расходы (указать какие)</t>
  </si>
  <si>
    <t>Налоги</t>
  </si>
  <si>
    <t>ИТОГО РАСХОДОВ</t>
  </si>
  <si>
    <t>ПРИБЫЛЬ</t>
  </si>
  <si>
    <t xml:space="preserve">1. Сведения об уплаченных по итогам периода налогах:
(тыс.руб.)                                                                                                                                                                                                                             
</t>
  </si>
  <si>
    <t>Упрощенная система налогообложения (УСН), объект - доходы</t>
  </si>
  <si>
    <t>Упрощенная система налогообложения (УСН) , объект - доходы за исключением расходов</t>
  </si>
  <si>
    <t>Налог на добавленную стоимость (НДС)</t>
  </si>
  <si>
    <t>Единый сельскохозяйственный налог (ЕСХН)</t>
  </si>
  <si>
    <t>Налог на прибыль</t>
  </si>
  <si>
    <t>Налог на имущество организаций</t>
  </si>
  <si>
    <t>Земельный налог</t>
  </si>
  <si>
    <t>Транспортный налог</t>
  </si>
  <si>
    <t>2. Финансовые показатели:</t>
  </si>
  <si>
    <t>Доходы по итогам деятельности</t>
  </si>
  <si>
    <t>Расходы по итогам деятельности</t>
  </si>
  <si>
    <t>Финансовый результат по итогам деятельности</t>
  </si>
  <si>
    <t>3. Сведения о численности сотрудников по итогам периода:</t>
  </si>
  <si>
    <t>Количество фактически созданных рабочих мест</t>
  </si>
  <si>
    <t xml:space="preserve">Средняя заработная плата </t>
  </si>
  <si>
    <t>4. ДОЛГОВЫЕ ОБЯЗАТЕЛЬСТВА</t>
  </si>
  <si>
    <t>Организация / физическое лицо</t>
  </si>
  <si>
    <t>Заемные средства (займы учредителей, третьих лиц):</t>
  </si>
  <si>
    <t>Описание деятельности, каких успехов достигли в бизнесе</t>
  </si>
  <si>
    <t>Инструкция по заполнению</t>
  </si>
  <si>
    <t>Приложение № 6 к Правилам предоставления микрозаймов</t>
  </si>
  <si>
    <t xml:space="preserve">Исполнительному директору </t>
  </si>
  <si>
    <t>МКК Московский областной фонд</t>
  </si>
  <si>
    <t xml:space="preserve">микрофинансирования </t>
  </si>
  <si>
    <t xml:space="preserve">от:  </t>
  </si>
  <si>
    <t>________________________________</t>
  </si>
  <si>
    <t>Анкета на предоставление займа Заявителя-юридического лица</t>
  </si>
  <si>
    <t>1. СВЕДЕНИЯ О ЗАЯВИТЕЛЕ</t>
  </si>
  <si>
    <t>2. СВЕДЕНИЯ О БЕНЕФИЦИАРНЫХ ВЛАДЕЛЬЦАХ (указать данные конечных владельцев бизнеса)</t>
  </si>
  <si>
    <t xml:space="preserve">3. СВЕДЕНИЯ О ВЫГОДОПРИОБРЕТАТЕЛЯХ </t>
  </si>
  <si>
    <t xml:space="preserve">5. ОСНОВНЫЕ ФИНАНСОВЫЕ ПОКАЗАТЕЛИ </t>
  </si>
  <si>
    <t>6. ИНФОРМАЦИЯ О РЕЗУЛЬТАТАХ ДЕЯТЕЛЬНОСТИ СУБЪЕКТА МСП В ПРЕДШЕСТВУЮЩИХ НАЛОГОВЫХ ПЕРИОДАХ (год)</t>
  </si>
  <si>
    <t>Руководитель предприятия</t>
  </si>
  <si>
    <t>(подпись)</t>
  </si>
  <si>
    <t>(Ф.И.О.)</t>
  </si>
  <si>
    <t>(м.п)</t>
  </si>
  <si>
    <t>Отметки Фонда</t>
  </si>
  <si>
    <t xml:space="preserve">
Идентификация клиента произведена. Сведения соответствуют / не соответствуют содержанию предоставленных документов.
</t>
  </si>
  <si>
    <t>Соответствуют</t>
  </si>
  <si>
    <t>Не соответствуют</t>
  </si>
  <si>
    <t>Сотрудник Фонда</t>
  </si>
  <si>
    <t>Дата</t>
  </si>
  <si>
    <t>Подпись</t>
  </si>
  <si>
    <t>реклама в прессе (указать где)</t>
  </si>
  <si>
    <t>Расшифровка подписи</t>
  </si>
  <si>
    <t>радио (указать какое)</t>
  </si>
  <si>
    <t>Количество сотрудников, работающих по договорам гражданско-правового характера</t>
  </si>
  <si>
    <t>Средний уровень заработной платы на предприятии, тыс.руб.</t>
  </si>
  <si>
    <t>Среднесписочная численность за прошедший период 
(Год предшествующий году обращения за  займом)</t>
  </si>
  <si>
    <t xml:space="preserve">Планируемое количество создаваемых рабочих мест в результате реализации представленного проекта </t>
  </si>
  <si>
    <t xml:space="preserve">Какие должности планируется ввести в результате реализации представленного проекта </t>
  </si>
  <si>
    <t>Упрощенная форма баланса (по состоянию на ______________) 
(последняя отчетная квартальная дата)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</si>
  <si>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</si>
  <si>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</si>
  <si>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</si>
  <si>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</si>
  <si>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</si>
  <si>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</si>
  <si>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</si>
  <si>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</si>
  <si>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</si>
  <si>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</si>
  <si>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</si>
  <si>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</si>
  <si>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Федосеева Ю.В.</t>
  </si>
  <si>
    <t>Чуйкова О.А.</t>
  </si>
  <si>
    <t>Петрова Д.Н.</t>
  </si>
  <si>
    <t>7. ЗАЯВЛЕНИЕ (СОГЛАСИЕ) НА ОБРАБОТКУ ПЕРСОНАЛЬНЫХ ДАННЫХ</t>
  </si>
  <si>
    <t xml:space="preserve">Я, ______________________________________________, (указываются Ф.И.О. руководителя, его адрес, номер основного документа, удостоверяющего личность, сведения о дате выдачи указанного документа и выдавшем органе), в соответствии со ст. 9 Федерального закона от 27.07.2006 № 152-ФЗ «О персональных данных» выражаю Фонду, адрес в пределах места нахождения: 143401, Московская обл., г. Красногорск, Строителей б-р, дом 4, корпус 1, информированное и сознательное согласие на обработку указанных в анкете персональных данных (сведения, содержащиеся в паспорте, ИНН, СНИЛС, адрес регистрации (фактического места жительства), контактная информация (телефон, адрес электронной почты)) в целях получения займа и ознакомлен(а), что:
1) согласие на обработку персональных данных действует со дня его подписания до дня отзыва в письменной форме.
2) обработка персональных данных включает в себя следующие действия с персональными данными: сбор, запись, систематизацию, накопление, хранение, уточнение (обновление, изменение), извлечение, использование, передачу (предоставление, доступ), обезличивание, блокирование, удаление, уничтожение.
3) персональные данные будут обрабатываться смешанным способом, включающим в себя автоматизированную и неавтоматизированную обработку персональных данных.
4) требование об отзыве настоящего согласия направляется в виде соответствующего письменного заявления на почтовый адрес: 143401, Московская обл., г. Красногорск, Строителей б-р, дом 4, корпус 1, либо заявления в электронной форме с использованием предназначенного для подачи обращений сервиса. Согласие считается отозванным по истечении 30 (тридцати) календарных дней с момента получения Фондом соответствующего письменного заявления.
Заявитель:
________________________________________________              _____________________
Фамилия, Имя, Отчество прописью     подпись
</t>
  </si>
  <si>
    <t xml:space="preserve">2025 г.
(Год предшествующий году обращения за  займом)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</si>
</sst>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[&lt;=9999999]###\-####;\(###\)\ ###\-####"/>
    <numFmt numFmtId="166" formatCode="d\ mmmm\,\ yyyy"/>
    <numFmt numFmtId="167" formatCode="0.0%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color theme="10"/>
      <name val="Arial Cyr"/>
    </font>
    <font>
      <b/>
      <sz val="2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u/>
      <sz val="10"/>
      <color indexed="20"/>
      <name val="Arial Cyr"/>
    </font>
    <font>
      <b/>
      <u/>
      <sz val="10"/>
      <color theme="10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4659260841701"/>
        <bgColor theme="0" tint="-0.2499465926084170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6795556505021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1" fillId="0" borderId="0">
      <alignment vertical="top"/>
    </xf>
  </cellStyleXfs>
  <cellXfs count="259">
    <xf numFmtId="0" fontId="0" fillId="0" borderId="0" xfId="0"/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49" fontId="2" fillId="0" borderId="12" xfId="0" applyNumberFormat="1" applyFont="1" applyBorder="1" applyAlignment="1" applyProtection="1">
      <alignment vertical="top" wrapText="1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Protection="1"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left" vertical="top" wrapText="1"/>
      <protection locked="0"/>
    </xf>
    <xf numFmtId="49" fontId="7" fillId="0" borderId="2" xfId="0" applyNumberFormat="1" applyFont="1" applyBorder="1" applyAlignment="1" applyProtection="1">
      <alignment horizontal="left" vertical="top" wrapText="1"/>
      <protection locked="0"/>
    </xf>
    <xf numFmtId="49" fontId="7" fillId="0" borderId="3" xfId="0" applyNumberFormat="1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left" vertical="top" wrapText="1"/>
      <protection locked="0"/>
    </xf>
    <xf numFmtId="49" fontId="7" fillId="0" borderId="7" xfId="0" applyNumberFormat="1" applyFont="1" applyBorder="1" applyAlignment="1" applyProtection="1">
      <alignment horizontal="left" vertical="top" wrapText="1"/>
      <protection locked="0"/>
    </xf>
    <xf numFmtId="49" fontId="7" fillId="0" borderId="8" xfId="0" applyNumberFormat="1" applyFont="1" applyBorder="1" applyAlignment="1" applyProtection="1">
      <alignment horizontal="left" vertical="top" wrapText="1"/>
      <protection locked="0"/>
    </xf>
    <xf numFmtId="49" fontId="7" fillId="0" borderId="4" xfId="0" applyNumberFormat="1" applyFont="1" applyBorder="1" applyAlignment="1" applyProtection="1">
      <alignment horizontal="left" vertical="top" wrapText="1"/>
      <protection locked="0"/>
    </xf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49" fontId="7" fillId="0" borderId="5" xfId="0" applyNumberFormat="1" applyFont="1" applyBorder="1" applyAlignment="1" applyProtection="1">
      <alignment horizontal="left" vertical="top" wrapText="1"/>
      <protection locked="0"/>
    </xf>
    <xf numFmtId="49" fontId="7" fillId="0" borderId="9" xfId="0" applyNumberFormat="1" applyFont="1" applyBorder="1" applyAlignment="1" applyProtection="1">
      <alignment horizontal="left" vertical="top" wrapText="1"/>
      <protection locked="0"/>
    </xf>
    <xf numFmtId="49" fontId="7" fillId="0" borderId="10" xfId="0" applyNumberFormat="1" applyFont="1" applyBorder="1" applyAlignment="1" applyProtection="1">
      <alignment horizontal="left" vertical="top" wrapText="1"/>
      <protection locked="0"/>
    </xf>
    <xf numFmtId="49" fontId="7" fillId="0" borderId="11" xfId="0" applyNumberFormat="1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6" fillId="3" borderId="2" xfId="0" applyFont="1" applyFill="1" applyBorder="1" applyAlignment="1" applyProtection="1">
      <alignment vertical="top" wrapText="1"/>
      <protection locked="0"/>
    </xf>
    <xf numFmtId="0" fontId="6" fillId="3" borderId="3" xfId="0" applyFont="1" applyFill="1" applyBorder="1" applyAlignment="1" applyProtection="1">
      <alignment vertical="top" wrapText="1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2" xfId="0" applyFont="1" applyFill="1" applyBorder="1" applyAlignment="1" applyProtection="1">
      <alignment horizontal="center" vertical="top" wrapText="1"/>
      <protection locked="0"/>
    </xf>
    <xf numFmtId="0" fontId="6" fillId="3" borderId="3" xfId="0" applyFont="1" applyFill="1" applyBorder="1" applyAlignment="1" applyProtection="1">
      <alignment horizontal="center" vertical="top" wrapText="1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165" fontId="6" fillId="0" borderId="2" xfId="0" applyNumberFormat="1" applyFont="1" applyBorder="1" applyAlignment="1" applyProtection="1">
      <alignment horizontal="center" vertical="center"/>
      <protection locked="0"/>
    </xf>
    <xf numFmtId="165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6" xfId="3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6" fillId="3" borderId="3" xfId="0" applyFont="1" applyFill="1" applyBorder="1" applyAlignment="1" applyProtection="1">
      <alignment horizontal="left" vertical="top" wrapText="1"/>
      <protection locked="0"/>
    </xf>
    <xf numFmtId="165" fontId="8" fillId="0" borderId="12" xfId="3" applyNumberFormat="1" applyBorder="1" applyAlignment="1" applyProtection="1">
      <alignment horizontal="left" vertical="center"/>
      <protection locked="0"/>
    </xf>
    <xf numFmtId="165" fontId="8" fillId="0" borderId="1" xfId="3" applyNumberFormat="1" applyBorder="1" applyAlignment="1" applyProtection="1">
      <alignment horizontal="left" vertical="center"/>
      <protection locked="0"/>
    </xf>
    <xf numFmtId="165" fontId="8" fillId="0" borderId="2" xfId="3" applyNumberFormat="1" applyBorder="1" applyAlignment="1" applyProtection="1">
      <alignment horizontal="left" vertical="center"/>
      <protection locked="0"/>
    </xf>
    <xf numFmtId="165" fontId="8" fillId="0" borderId="3" xfId="3" applyNumberFormat="1" applyBorder="1" applyAlignment="1" applyProtection="1">
      <alignment horizontal="left" vertical="center"/>
      <protection locked="0"/>
    </xf>
    <xf numFmtId="0" fontId="6" fillId="8" borderId="6" xfId="0" applyFont="1" applyFill="1" applyBorder="1" applyAlignment="1" applyProtection="1">
      <alignment horizontal="center" vertical="center" wrapText="1"/>
      <protection locked="0"/>
    </xf>
    <xf numFmtId="0" fontId="6" fillId="8" borderId="7" xfId="0" applyFont="1" applyFill="1" applyBorder="1" applyAlignment="1" applyProtection="1">
      <alignment horizontal="center" vertical="center" wrapText="1"/>
      <protection locked="0"/>
    </xf>
    <xf numFmtId="0" fontId="6" fillId="8" borderId="8" xfId="0" applyFont="1" applyFill="1" applyBorder="1" applyAlignment="1" applyProtection="1">
      <alignment horizontal="center" vertical="center" wrapText="1"/>
      <protection locked="0"/>
    </xf>
    <xf numFmtId="0" fontId="6" fillId="8" borderId="4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5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0" fontId="6" fillId="8" borderId="10" xfId="0" applyFont="1" applyFill="1" applyBorder="1" applyAlignment="1" applyProtection="1">
      <alignment horizontal="center" vertical="center" wrapText="1"/>
      <protection locked="0"/>
    </xf>
    <xf numFmtId="0" fontId="6" fillId="8" borderId="11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left" vertical="top" wrapText="1"/>
      <protection locked="0"/>
    </xf>
    <xf numFmtId="0" fontId="6" fillId="3" borderId="7" xfId="0" applyFont="1" applyFill="1" applyBorder="1" applyAlignment="1" applyProtection="1">
      <alignment horizontal="left" vertical="top" wrapText="1"/>
      <protection locked="0"/>
    </xf>
    <xf numFmtId="0" fontId="6" fillId="3" borderId="8" xfId="0" applyFont="1" applyFill="1" applyBorder="1" applyAlignment="1" applyProtection="1">
      <alignment horizontal="left" vertical="top" wrapText="1"/>
      <protection locked="0"/>
    </xf>
    <xf numFmtId="0" fontId="6" fillId="3" borderId="4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Border="1" applyAlignment="1" applyProtection="1">
      <alignment horizontal="left" vertical="top" wrapText="1"/>
      <protection locked="0"/>
    </xf>
    <xf numFmtId="0" fontId="6" fillId="3" borderId="5" xfId="0" applyFont="1" applyFill="1" applyBorder="1" applyAlignment="1" applyProtection="1">
      <alignment horizontal="left" vertical="top" wrapText="1"/>
      <protection locked="0"/>
    </xf>
    <xf numFmtId="0" fontId="6" fillId="3" borderId="9" xfId="0" applyFont="1" applyFill="1" applyBorder="1" applyAlignment="1" applyProtection="1">
      <alignment horizontal="left" vertical="top" wrapText="1"/>
      <protection locked="0"/>
    </xf>
    <xf numFmtId="0" fontId="6" fillId="3" borderId="10" xfId="0" applyFont="1" applyFill="1" applyBorder="1" applyAlignment="1" applyProtection="1">
      <alignment horizontal="left" vertical="top" wrapText="1"/>
      <protection locked="0"/>
    </xf>
    <xf numFmtId="0" fontId="6" fillId="3" borderId="1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 applyProtection="1">
      <alignment vertical="top" wrapText="1"/>
      <protection locked="0"/>
    </xf>
    <xf numFmtId="49" fontId="6" fillId="0" borderId="3" xfId="0" applyNumberFormat="1" applyFont="1" applyBorder="1" applyAlignment="1" applyProtection="1">
      <alignment vertical="top" wrapText="1"/>
      <protection locked="0"/>
    </xf>
    <xf numFmtId="49" fontId="6" fillId="3" borderId="1" xfId="0" applyNumberFormat="1" applyFont="1" applyFill="1" applyBorder="1" applyAlignment="1" applyProtection="1">
      <alignment vertical="top" wrapText="1"/>
      <protection locked="0"/>
    </xf>
    <xf numFmtId="49" fontId="6" fillId="3" borderId="2" xfId="0" applyNumberFormat="1" applyFont="1" applyFill="1" applyBorder="1" applyAlignment="1" applyProtection="1">
      <alignment vertical="top" wrapText="1"/>
      <protection locked="0"/>
    </xf>
    <xf numFmtId="49" fontId="6" fillId="3" borderId="3" xfId="0" applyNumberFormat="1" applyFont="1" applyFill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2" fillId="0" borderId="2" xfId="0" applyNumberFormat="1" applyFont="1" applyBorder="1" applyAlignment="1" applyProtection="1">
      <alignment horizontal="center" vertical="top" wrapText="1"/>
      <protection locked="0"/>
    </xf>
    <xf numFmtId="49" fontId="2" fillId="0" borderId="3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164" fontId="6" fillId="0" borderId="1" xfId="1" applyFont="1" applyBorder="1" applyAlignment="1" applyProtection="1">
      <alignment horizontal="center" vertical="center" wrapText="1"/>
    </xf>
    <xf numFmtId="164" fontId="6" fillId="0" borderId="2" xfId="1" applyFont="1" applyBorder="1" applyAlignment="1" applyProtection="1">
      <alignment horizontal="center" vertical="center" wrapText="1"/>
    </xf>
    <xf numFmtId="164" fontId="6" fillId="0" borderId="3" xfId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horizontal="center" vertical="top" wrapText="1"/>
    </xf>
    <xf numFmtId="164" fontId="6" fillId="0" borderId="2" xfId="1" applyFont="1" applyBorder="1" applyAlignment="1" applyProtection="1">
      <alignment horizontal="center" vertical="top" wrapText="1"/>
    </xf>
    <xf numFmtId="164" fontId="6" fillId="0" borderId="3" xfId="1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4" fontId="6" fillId="0" borderId="2" xfId="0" applyNumberFormat="1" applyFont="1" applyBorder="1" applyAlignment="1" applyProtection="1">
      <alignment vertical="center" wrapText="1"/>
      <protection locked="0"/>
    </xf>
    <xf numFmtId="4" fontId="6" fillId="0" borderId="3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top" wrapText="1"/>
      <protection locked="0"/>
    </xf>
    <xf numFmtId="49" fontId="2" fillId="3" borderId="2" xfId="0" applyNumberFormat="1" applyFont="1" applyFill="1" applyBorder="1" applyAlignment="1" applyProtection="1">
      <alignment horizontal="center" vertical="top" wrapText="1"/>
      <protection locked="0"/>
    </xf>
    <xf numFmtId="49" fontId="2" fillId="3" borderId="3" xfId="0" applyNumberFormat="1" applyFont="1" applyFill="1" applyBorder="1" applyAlignment="1" applyProtection="1">
      <alignment horizontal="center" vertical="top" wrapText="1"/>
      <protection locked="0"/>
    </xf>
    <xf numFmtId="14" fontId="6" fillId="0" borderId="1" xfId="0" applyNumberFormat="1" applyFont="1" applyBorder="1" applyAlignment="1" applyProtection="1">
      <alignment vertical="center" wrapText="1"/>
      <protection locked="0"/>
    </xf>
    <xf numFmtId="14" fontId="6" fillId="0" borderId="2" xfId="0" applyNumberFormat="1" applyFont="1" applyBorder="1" applyAlignment="1" applyProtection="1">
      <alignment vertical="center" wrapText="1"/>
      <protection locked="0"/>
    </xf>
    <xf numFmtId="14" fontId="6" fillId="0" borderId="3" xfId="0" applyNumberFormat="1" applyFont="1" applyBorder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4" fontId="6" fillId="0" borderId="2" xfId="0" applyNumberFormat="1" applyFont="1" applyBorder="1" applyAlignment="1" applyProtection="1">
      <alignment horizontal="center" vertical="center" wrapText="1"/>
      <protection locked="0"/>
    </xf>
    <xf numFmtId="4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7" borderId="1" xfId="0" applyFont="1" applyFill="1" applyBorder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 applyProtection="1">
      <alignment horizontal="center" vertical="top" wrapText="1"/>
      <protection locked="0"/>
    </xf>
    <xf numFmtId="0" fontId="6" fillId="7" borderId="3" xfId="0" applyFont="1" applyFill="1" applyBorder="1" applyAlignment="1" applyProtection="1">
      <alignment horizontal="center" vertical="top" wrapText="1"/>
      <protection locked="0"/>
    </xf>
    <xf numFmtId="49" fontId="2" fillId="3" borderId="12" xfId="0" applyNumberFormat="1" applyFont="1" applyFill="1" applyBorder="1" applyAlignment="1" applyProtection="1">
      <alignment horizontal="center" vertical="top" wrapText="1"/>
      <protection locked="0"/>
    </xf>
    <xf numFmtId="14" fontId="6" fillId="0" borderId="1" xfId="0" applyNumberFormat="1" applyFont="1" applyBorder="1" applyAlignment="1" applyProtection="1">
      <alignment horizontal="center" vertical="top" wrapText="1"/>
      <protection locked="0"/>
    </xf>
    <xf numFmtId="14" fontId="6" fillId="0" borderId="2" xfId="0" applyNumberFormat="1" applyFont="1" applyBorder="1" applyAlignment="1" applyProtection="1">
      <alignment horizontal="center" vertical="top" wrapText="1"/>
      <protection locked="0"/>
    </xf>
    <xf numFmtId="14" fontId="6" fillId="0" borderId="3" xfId="0" applyNumberFormat="1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3" fontId="2" fillId="0" borderId="1" xfId="4" applyNumberFormat="1" applyFont="1" applyBorder="1" applyAlignment="1" applyProtection="1">
      <alignment horizontal="center" vertical="center"/>
      <protection locked="0"/>
    </xf>
    <xf numFmtId="3" fontId="2" fillId="0" borderId="2" xfId="4" applyNumberFormat="1" applyFont="1" applyBorder="1" applyAlignment="1" applyProtection="1">
      <alignment horizontal="center" vertical="center"/>
      <protection locked="0"/>
    </xf>
    <xf numFmtId="3" fontId="2" fillId="0" borderId="3" xfId="4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3" fontId="2" fillId="0" borderId="1" xfId="4" applyNumberFormat="1" applyFont="1" applyBorder="1" applyAlignment="1" applyProtection="1">
      <alignment horizontal="center" vertical="center"/>
    </xf>
    <xf numFmtId="3" fontId="2" fillId="0" borderId="2" xfId="4" applyNumberFormat="1" applyFont="1" applyBorder="1" applyAlignment="1" applyProtection="1">
      <alignment horizontal="center" vertical="center"/>
    </xf>
    <xf numFmtId="3" fontId="2" fillId="0" borderId="3" xfId="4" applyNumberFormat="1" applyFont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10" fillId="5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top" wrapText="1"/>
      <protection locked="0"/>
    </xf>
    <xf numFmtId="49" fontId="6" fillId="0" borderId="3" xfId="0" applyNumberFormat="1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</xf>
    <xf numFmtId="0" fontId="2" fillId="4" borderId="2" xfId="0" applyFont="1" applyFill="1" applyBorder="1" applyAlignment="1" applyProtection="1">
      <alignment horizontal="center" vertical="top" wrapText="1"/>
    </xf>
    <xf numFmtId="0" fontId="2" fillId="4" borderId="3" xfId="0" applyFont="1" applyFill="1" applyBorder="1" applyAlignment="1" applyProtection="1">
      <alignment horizontal="center" vertical="top" wrapText="1"/>
    </xf>
    <xf numFmtId="0" fontId="6" fillId="4" borderId="1" xfId="0" applyFont="1" applyFill="1" applyBorder="1" applyAlignment="1" applyProtection="1">
      <alignment horizontal="center" vertical="top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3" xfId="0" applyFont="1" applyFill="1" applyBorder="1" applyAlignment="1" applyProtection="1">
      <alignment horizontal="center" vertical="top" wrapText="1"/>
    </xf>
    <xf numFmtId="167" fontId="1" fillId="0" borderId="1" xfId="2" applyNumberFormat="1" applyBorder="1" applyAlignment="1" applyProtection="1">
      <alignment horizontal="center" vertical="center"/>
      <protection locked="0"/>
    </xf>
    <xf numFmtId="167" fontId="1" fillId="0" borderId="2" xfId="2" applyNumberFormat="1" applyBorder="1" applyAlignment="1" applyProtection="1">
      <alignment horizontal="center" vertical="center"/>
      <protection locked="0"/>
    </xf>
    <xf numFmtId="167" fontId="1" fillId="0" borderId="3" xfId="2" applyNumberFormat="1" applyBorder="1" applyAlignment="1" applyProtection="1">
      <alignment horizontal="center" vertical="center"/>
      <protection locked="0"/>
    </xf>
    <xf numFmtId="0" fontId="12" fillId="0" borderId="0" xfId="3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66" fontId="14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3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top" wrapText="1"/>
      <protection locked="0"/>
    </xf>
    <xf numFmtId="0" fontId="6" fillId="8" borderId="2" xfId="0" applyFont="1" applyFill="1" applyBorder="1" applyAlignment="1" applyProtection="1">
      <alignment horizontal="center" vertical="top" wrapText="1"/>
      <protection locked="0"/>
    </xf>
    <xf numFmtId="0" fontId="6" fillId="8" borderId="3" xfId="0" applyFont="1" applyFill="1" applyBorder="1" applyAlignment="1" applyProtection="1">
      <alignment horizontal="center" vertical="top" wrapText="1"/>
      <protection locked="0"/>
    </xf>
    <xf numFmtId="49" fontId="7" fillId="0" borderId="1" xfId="0" applyNumberFormat="1" applyFont="1" applyBorder="1" applyAlignment="1" applyProtection="1">
      <alignment horizontal="center" vertical="top" wrapText="1"/>
      <protection locked="0"/>
    </xf>
    <xf numFmtId="49" fontId="7" fillId="0" borderId="2" xfId="0" applyNumberFormat="1" applyFont="1" applyBorder="1" applyAlignment="1" applyProtection="1">
      <alignment horizontal="center" vertical="top" wrapText="1"/>
      <protection locked="0"/>
    </xf>
    <xf numFmtId="49" fontId="7" fillId="0" borderId="3" xfId="0" applyNumberFormat="1" applyFont="1" applyBorder="1" applyAlignment="1" applyProtection="1">
      <alignment horizontal="center" vertical="top" wrapText="1"/>
      <protection locked="0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left" vertical="center"/>
      <protection locked="0"/>
    </xf>
    <xf numFmtId="0" fontId="13" fillId="3" borderId="2" xfId="0" applyFont="1" applyFill="1" applyBorder="1" applyAlignment="1" applyProtection="1">
      <alignment horizontal="left" vertical="center"/>
      <protection locked="0"/>
    </xf>
    <xf numFmtId="0" fontId="13" fillId="3" borderId="3" xfId="0" applyFont="1" applyFill="1" applyBorder="1" applyAlignment="1" applyProtection="1">
      <alignment horizontal="left" vertical="center"/>
      <protection locked="0"/>
    </xf>
    <xf numFmtId="0" fontId="13" fillId="5" borderId="12" xfId="0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4" fillId="8" borderId="1" xfId="0" applyFont="1" applyFill="1" applyBorder="1" applyAlignment="1" applyProtection="1">
      <alignment horizontal="center" vertical="center"/>
      <protection locked="0"/>
    </xf>
    <xf numFmtId="0" fontId="14" fillId="8" borderId="2" xfId="0" applyFont="1" applyFill="1" applyBorder="1" applyAlignment="1" applyProtection="1">
      <alignment horizontal="center" vertical="center"/>
      <protection locked="0"/>
    </xf>
    <xf numFmtId="0" fontId="14" fillId="8" borderId="3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wrapText="1"/>
      <protection locked="0"/>
    </xf>
    <xf numFmtId="0" fontId="6" fillId="5" borderId="7" xfId="0" applyFont="1" applyFill="1" applyBorder="1" applyAlignment="1" applyProtection="1">
      <alignment horizontal="center" wrapText="1"/>
      <protection locked="0"/>
    </xf>
    <xf numFmtId="0" fontId="6" fillId="5" borderId="8" xfId="0" applyFont="1" applyFill="1" applyBorder="1" applyAlignment="1" applyProtection="1">
      <alignment horizontal="center" wrapText="1"/>
      <protection locked="0"/>
    </xf>
    <xf numFmtId="0" fontId="6" fillId="5" borderId="9" xfId="0" applyFont="1" applyFill="1" applyBorder="1" applyAlignment="1" applyProtection="1">
      <alignment horizontal="center" wrapText="1"/>
      <protection locked="0"/>
    </xf>
    <xf numFmtId="0" fontId="6" fillId="5" borderId="10" xfId="0" applyFont="1" applyFill="1" applyBorder="1" applyAlignment="1" applyProtection="1">
      <alignment horizontal="center" wrapText="1"/>
      <protection locked="0"/>
    </xf>
    <xf numFmtId="0" fontId="6" fillId="5" borderId="11" xfId="0" applyFont="1" applyFill="1" applyBorder="1" applyAlignment="1" applyProtection="1">
      <alignment horizontal="center" wrapText="1"/>
      <protection locked="0"/>
    </xf>
    <xf numFmtId="0" fontId="6" fillId="5" borderId="12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2" xfId="0" applyFont="1" applyFill="1" applyBorder="1" applyAlignment="1" applyProtection="1">
      <alignment horizontal="center" vertical="top" wrapText="1"/>
      <protection locked="0"/>
    </xf>
    <xf numFmtId="0" fontId="6" fillId="5" borderId="3" xfId="0" applyFont="1" applyFill="1" applyBorder="1" applyAlignment="1" applyProtection="1">
      <alignment horizontal="center" vertical="top" wrapText="1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</cellXfs>
  <cellStyles count="5">
    <cellStyle name="Гиперссылка" xfId="3" builtinId="8"/>
    <cellStyle name="Обычный" xfId="0" builtinId="0"/>
    <cellStyle name="Открывавшаяся гиперссылка" xfId="4" builtinId="9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48</xdr:row>
          <xdr:rowOff>47625</xdr:rowOff>
        </xdr:from>
        <xdr:to>
          <xdr:col>36</xdr:col>
          <xdr:colOff>9525</xdr:colOff>
          <xdr:row>49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47625</xdr:colOff>
          <xdr:row>49</xdr:row>
          <xdr:rowOff>66675</xdr:rowOff>
        </xdr:from>
        <xdr:to>
          <xdr:col>35</xdr:col>
          <xdr:colOff>0</xdr:colOff>
          <xdr:row>60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0</xdr:colOff>
      <xdr:row>155</xdr:row>
      <xdr:rowOff>0</xdr:rowOff>
    </xdr:from>
    <xdr:to>
      <xdr:col>15</xdr:col>
      <xdr:colOff>61856</xdr:colOff>
      <xdr:row>156</xdr:row>
      <xdr:rowOff>0</xdr:rowOff>
    </xdr:to>
    <xdr:sp macro="" textlink="">
      <xdr:nvSpPr>
        <xdr:cNvPr id="4" name="AutoShape 54" descr="optnbt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3914775" y="75942825"/>
          <a:ext cx="319031" cy="238125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155</xdr:row>
      <xdr:rowOff>0</xdr:rowOff>
    </xdr:from>
    <xdr:to>
      <xdr:col>15</xdr:col>
      <xdr:colOff>61856</xdr:colOff>
      <xdr:row>156</xdr:row>
      <xdr:rowOff>0</xdr:rowOff>
    </xdr:to>
    <xdr:sp macro="" textlink="">
      <xdr:nvSpPr>
        <xdr:cNvPr id="5" name="AutoShape 55" descr="optnbt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3914775" y="75942825"/>
          <a:ext cx="319031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6" name="AutoShape 133" descr="optnbt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7" name="AutoShape 134" descr="optnbt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8" name="AutoShape 135" descr="optnbt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9" name="AutoShape 136" descr="optnbt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10" name="AutoShape 137" descr="optnbt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11" name="AutoShape 138" descr="optnbt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12" name="AutoShape 139" descr="optnbt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13" name="AutoShape 140" descr="optnbt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14" name="AutoShape 217" descr="optnbt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15" name="AutoShape 218" descr="optnbt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16" name="AutoShape 219" descr="optnbt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17" name="AutoShape 220" descr="optnbtn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18" name="AutoShape 221" descr="optnbt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19" name="AutoShape 222" descr="optnbt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20" name="AutoShape 223" descr="optnbtn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21" name="AutoShape 224" descr="optnbtn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22" name="AutoShape 225" descr="optnbtn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23" name="AutoShape 226" descr="optnbtn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24" name="AutoShape 227" descr="optnbtn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25" name="AutoShape 228" descr="optnbtn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26" name="AutoShape 229" descr="optnbtn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27" name="AutoShape 230" descr="optnbtn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155</xdr:row>
      <xdr:rowOff>0</xdr:rowOff>
    </xdr:from>
    <xdr:to>
      <xdr:col>34</xdr:col>
      <xdr:colOff>135759</xdr:colOff>
      <xdr:row>156</xdr:row>
      <xdr:rowOff>0</xdr:rowOff>
    </xdr:to>
    <xdr:sp macro="" textlink="">
      <xdr:nvSpPr>
        <xdr:cNvPr id="28" name="AutoShape 234" descr="optnbtn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8858250" y="75942825"/>
          <a:ext cx="335784" cy="238125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155</xdr:row>
      <xdr:rowOff>0</xdr:rowOff>
    </xdr:from>
    <xdr:to>
      <xdr:col>34</xdr:col>
      <xdr:colOff>135759</xdr:colOff>
      <xdr:row>156</xdr:row>
      <xdr:rowOff>0</xdr:rowOff>
    </xdr:to>
    <xdr:sp macro="" textlink="">
      <xdr:nvSpPr>
        <xdr:cNvPr id="29" name="AutoShape 235" descr="optnbtn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8858250" y="75942825"/>
          <a:ext cx="335784" cy="238125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155</xdr:row>
      <xdr:rowOff>0</xdr:rowOff>
    </xdr:from>
    <xdr:to>
      <xdr:col>34</xdr:col>
      <xdr:colOff>135759</xdr:colOff>
      <xdr:row>156</xdr:row>
      <xdr:rowOff>0</xdr:rowOff>
    </xdr:to>
    <xdr:sp macro="" textlink="">
      <xdr:nvSpPr>
        <xdr:cNvPr id="30" name="AutoShape 236" descr="optnbtn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8858250" y="75942825"/>
          <a:ext cx="335784" cy="238125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155</xdr:row>
      <xdr:rowOff>0</xdr:rowOff>
    </xdr:from>
    <xdr:to>
      <xdr:col>34</xdr:col>
      <xdr:colOff>135759</xdr:colOff>
      <xdr:row>156</xdr:row>
      <xdr:rowOff>0</xdr:rowOff>
    </xdr:to>
    <xdr:sp macro="" textlink="">
      <xdr:nvSpPr>
        <xdr:cNvPr id="31" name="AutoShape 237" descr="optnbtn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8858250" y="75942825"/>
          <a:ext cx="335784" cy="238125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155</xdr:row>
      <xdr:rowOff>0</xdr:rowOff>
    </xdr:from>
    <xdr:to>
      <xdr:col>34</xdr:col>
      <xdr:colOff>135759</xdr:colOff>
      <xdr:row>156</xdr:row>
      <xdr:rowOff>0</xdr:rowOff>
    </xdr:to>
    <xdr:sp macro="" textlink="">
      <xdr:nvSpPr>
        <xdr:cNvPr id="32" name="AutoShape 238" descr="optnbtn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8858250" y="75942825"/>
          <a:ext cx="335784" cy="238125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155</xdr:row>
      <xdr:rowOff>0</xdr:rowOff>
    </xdr:from>
    <xdr:to>
      <xdr:col>34</xdr:col>
      <xdr:colOff>135759</xdr:colOff>
      <xdr:row>156</xdr:row>
      <xdr:rowOff>0</xdr:rowOff>
    </xdr:to>
    <xdr:sp macro="" textlink="">
      <xdr:nvSpPr>
        <xdr:cNvPr id="33" name="AutoShape 239" descr="optnbtn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8858250" y="75942825"/>
          <a:ext cx="335784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34" name="AutoShape 133" descr="optnbtn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35" name="AutoShape 134" descr="optnbtn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36" name="AutoShape 135" descr="optnbtn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37" name="AutoShape 136" descr="optnbtn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38" name="AutoShape 137" descr="optnbtn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39" name="AutoShape 138" descr="optnbtn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40" name="AutoShape 139" descr="optnbtn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41" name="AutoShape 140" descr="optnbtn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42" name="AutoShape 217" descr="optnbtn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43" name="AutoShape 218" descr="optnbtn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44" name="AutoShape 219" descr="optnbtn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45" name="AutoShape 220" descr="optnbtn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46" name="AutoShape 221" descr="optnbtn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47" name="AutoShape 222" descr="optnbtn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48" name="AutoShape 223" descr="optnbtn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49" name="AutoShape 224" descr="optnbtn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50" name="AutoShape 225" descr="optnbt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51" name="AutoShape 226" descr="optnbtn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52" name="AutoShape 227" descr="optnbtn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53" name="AutoShape 228" descr="optnbtn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54" name="AutoShape 229" descr="optnbtn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0</xdr:rowOff>
    </xdr:to>
    <xdr:sp macro="" textlink="">
      <xdr:nvSpPr>
        <xdr:cNvPr id="55" name="AutoShape 230" descr="optnbtn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4686300" y="75942825"/>
          <a:ext cx="293489" cy="238125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156</xdr:row>
      <xdr:rowOff>0</xdr:rowOff>
    </xdr:from>
    <xdr:to>
      <xdr:col>15</xdr:col>
      <xdr:colOff>61856</xdr:colOff>
      <xdr:row>156</xdr:row>
      <xdr:rowOff>527223</xdr:rowOff>
    </xdr:to>
    <xdr:sp macro="" textlink="">
      <xdr:nvSpPr>
        <xdr:cNvPr id="56" name="AutoShape 54" descr="optnbtn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3914775" y="76180950"/>
          <a:ext cx="319031" cy="527223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156</xdr:row>
      <xdr:rowOff>0</xdr:rowOff>
    </xdr:from>
    <xdr:to>
      <xdr:col>34</xdr:col>
      <xdr:colOff>135759</xdr:colOff>
      <xdr:row>156</xdr:row>
      <xdr:rowOff>527223</xdr:rowOff>
    </xdr:to>
    <xdr:sp macro="" textlink="">
      <xdr:nvSpPr>
        <xdr:cNvPr id="57" name="AutoShape 234" descr="optnbtn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8858250" y="76180950"/>
          <a:ext cx="335784" cy="527223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156</xdr:row>
      <xdr:rowOff>0</xdr:rowOff>
    </xdr:from>
    <xdr:to>
      <xdr:col>34</xdr:col>
      <xdr:colOff>135759</xdr:colOff>
      <xdr:row>156</xdr:row>
      <xdr:rowOff>527223</xdr:rowOff>
    </xdr:to>
    <xdr:sp macro="" textlink="">
      <xdr:nvSpPr>
        <xdr:cNvPr id="58" name="AutoShape 235" descr="optnbtn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8858250" y="76180950"/>
          <a:ext cx="335784" cy="527223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156</xdr:row>
      <xdr:rowOff>0</xdr:rowOff>
    </xdr:from>
    <xdr:to>
      <xdr:col>34</xdr:col>
      <xdr:colOff>135759</xdr:colOff>
      <xdr:row>156</xdr:row>
      <xdr:rowOff>527223</xdr:rowOff>
    </xdr:to>
    <xdr:sp macro="" textlink="">
      <xdr:nvSpPr>
        <xdr:cNvPr id="59" name="AutoShape 236" descr="optnbtn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8858250" y="76180950"/>
          <a:ext cx="335784" cy="527223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156</xdr:row>
      <xdr:rowOff>0</xdr:rowOff>
    </xdr:from>
    <xdr:to>
      <xdr:col>34</xdr:col>
      <xdr:colOff>135759</xdr:colOff>
      <xdr:row>156</xdr:row>
      <xdr:rowOff>527223</xdr:rowOff>
    </xdr:to>
    <xdr:sp macro="" textlink="">
      <xdr:nvSpPr>
        <xdr:cNvPr id="60" name="AutoShape 237" descr="optnbtn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8858250" y="76180950"/>
          <a:ext cx="335784" cy="527223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156</xdr:row>
      <xdr:rowOff>0</xdr:rowOff>
    </xdr:from>
    <xdr:to>
      <xdr:col>34</xdr:col>
      <xdr:colOff>135759</xdr:colOff>
      <xdr:row>156</xdr:row>
      <xdr:rowOff>527223</xdr:rowOff>
    </xdr:to>
    <xdr:sp macro="" textlink="">
      <xdr:nvSpPr>
        <xdr:cNvPr id="61" name="AutoShape 238" descr="optnbtn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8858250" y="76180950"/>
          <a:ext cx="335784" cy="527223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156</xdr:row>
      <xdr:rowOff>0</xdr:rowOff>
    </xdr:from>
    <xdr:to>
      <xdr:col>34</xdr:col>
      <xdr:colOff>135759</xdr:colOff>
      <xdr:row>156</xdr:row>
      <xdr:rowOff>527223</xdr:rowOff>
    </xdr:to>
    <xdr:sp macro="" textlink="">
      <xdr:nvSpPr>
        <xdr:cNvPr id="62" name="AutoShape 239" descr="optnbtn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8858250" y="76180950"/>
          <a:ext cx="335784" cy="527223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156</xdr:row>
      <xdr:rowOff>0</xdr:rowOff>
    </xdr:from>
    <xdr:to>
      <xdr:col>15</xdr:col>
      <xdr:colOff>61856</xdr:colOff>
      <xdr:row>156</xdr:row>
      <xdr:rowOff>344723</xdr:rowOff>
    </xdr:to>
    <xdr:sp macro="" textlink="">
      <xdr:nvSpPr>
        <xdr:cNvPr id="63" name="AutoShape 54" descr="optnbtn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3914775" y="76180950"/>
          <a:ext cx="319031" cy="344723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156</xdr:row>
      <xdr:rowOff>0</xdr:rowOff>
    </xdr:from>
    <xdr:to>
      <xdr:col>15</xdr:col>
      <xdr:colOff>61856</xdr:colOff>
      <xdr:row>156</xdr:row>
      <xdr:rowOff>344723</xdr:rowOff>
    </xdr:to>
    <xdr:sp macro="" textlink="">
      <xdr:nvSpPr>
        <xdr:cNvPr id="64" name="AutoShape 55" descr="optnbtn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3914775" y="76180950"/>
          <a:ext cx="319031" cy="344723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156</xdr:row>
      <xdr:rowOff>0</xdr:rowOff>
    </xdr:from>
    <xdr:to>
      <xdr:col>34</xdr:col>
      <xdr:colOff>135759</xdr:colOff>
      <xdr:row>156</xdr:row>
      <xdr:rowOff>344723</xdr:rowOff>
    </xdr:to>
    <xdr:sp macro="" textlink="">
      <xdr:nvSpPr>
        <xdr:cNvPr id="65" name="AutoShape 234" descr="optnbtn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8858250" y="76180950"/>
          <a:ext cx="335784" cy="344723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156</xdr:row>
      <xdr:rowOff>0</xdr:rowOff>
    </xdr:from>
    <xdr:to>
      <xdr:col>34</xdr:col>
      <xdr:colOff>135759</xdr:colOff>
      <xdr:row>156</xdr:row>
      <xdr:rowOff>344723</xdr:rowOff>
    </xdr:to>
    <xdr:sp macro="" textlink="">
      <xdr:nvSpPr>
        <xdr:cNvPr id="66" name="AutoShape 235" descr="optnbtn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8858250" y="76180950"/>
          <a:ext cx="335784" cy="344723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156</xdr:row>
      <xdr:rowOff>0</xdr:rowOff>
    </xdr:from>
    <xdr:to>
      <xdr:col>34</xdr:col>
      <xdr:colOff>135759</xdr:colOff>
      <xdr:row>156</xdr:row>
      <xdr:rowOff>344723</xdr:rowOff>
    </xdr:to>
    <xdr:sp macro="" textlink="">
      <xdr:nvSpPr>
        <xdr:cNvPr id="67" name="AutoShape 236" descr="optnbtn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8858250" y="76180950"/>
          <a:ext cx="335784" cy="344723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156</xdr:row>
      <xdr:rowOff>0</xdr:rowOff>
    </xdr:from>
    <xdr:to>
      <xdr:col>34</xdr:col>
      <xdr:colOff>135759</xdr:colOff>
      <xdr:row>156</xdr:row>
      <xdr:rowOff>344723</xdr:rowOff>
    </xdr:to>
    <xdr:sp macro="" textlink="">
      <xdr:nvSpPr>
        <xdr:cNvPr id="68" name="AutoShape 237" descr="optnbtn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8858250" y="76180950"/>
          <a:ext cx="335784" cy="344723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156</xdr:row>
      <xdr:rowOff>0</xdr:rowOff>
    </xdr:from>
    <xdr:to>
      <xdr:col>34</xdr:col>
      <xdr:colOff>135759</xdr:colOff>
      <xdr:row>156</xdr:row>
      <xdr:rowOff>344723</xdr:rowOff>
    </xdr:to>
    <xdr:sp macro="" textlink="">
      <xdr:nvSpPr>
        <xdr:cNvPr id="69" name="AutoShape 238" descr="optnbtn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8858250" y="76180950"/>
          <a:ext cx="335784" cy="344723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156</xdr:row>
      <xdr:rowOff>0</xdr:rowOff>
    </xdr:from>
    <xdr:to>
      <xdr:col>34</xdr:col>
      <xdr:colOff>135759</xdr:colOff>
      <xdr:row>156</xdr:row>
      <xdr:rowOff>344723</xdr:rowOff>
    </xdr:to>
    <xdr:sp macro="" textlink="">
      <xdr:nvSpPr>
        <xdr:cNvPr id="70" name="AutoShape 239" descr="optnbtn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8858250" y="76180950"/>
          <a:ext cx="335784" cy="344723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60833</xdr:rowOff>
    </xdr:to>
    <xdr:sp macro="" textlink="">
      <xdr:nvSpPr>
        <xdr:cNvPr id="71" name="AutoShape 133" descr="optnbtn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 bwMode="auto">
        <a:xfrm>
          <a:off x="4686300" y="75942825"/>
          <a:ext cx="293489" cy="298958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60833</xdr:rowOff>
    </xdr:to>
    <xdr:sp macro="" textlink="">
      <xdr:nvSpPr>
        <xdr:cNvPr id="72" name="AutoShape 134" descr="optnbtn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4686300" y="75942825"/>
          <a:ext cx="293489" cy="298958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60833</xdr:rowOff>
    </xdr:to>
    <xdr:sp macro="" textlink="">
      <xdr:nvSpPr>
        <xdr:cNvPr id="73" name="AutoShape 135" descr="optnbtn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 bwMode="auto">
        <a:xfrm>
          <a:off x="4686300" y="75942825"/>
          <a:ext cx="293489" cy="298958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60833</xdr:rowOff>
    </xdr:to>
    <xdr:sp macro="" textlink="">
      <xdr:nvSpPr>
        <xdr:cNvPr id="74" name="AutoShape 136" descr="optnbtn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4686300" y="75942825"/>
          <a:ext cx="293489" cy="298958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60833</xdr:rowOff>
    </xdr:to>
    <xdr:sp macro="" textlink="">
      <xdr:nvSpPr>
        <xdr:cNvPr id="75" name="AutoShape 137" descr="optnbtn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 bwMode="auto">
        <a:xfrm>
          <a:off x="4686300" y="75942825"/>
          <a:ext cx="293489" cy="298958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60833</xdr:rowOff>
    </xdr:to>
    <xdr:sp macro="" textlink="">
      <xdr:nvSpPr>
        <xdr:cNvPr id="76" name="AutoShape 138" descr="optnbtn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4686300" y="75942825"/>
          <a:ext cx="293489" cy="298958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60833</xdr:rowOff>
    </xdr:to>
    <xdr:sp macro="" textlink="">
      <xdr:nvSpPr>
        <xdr:cNvPr id="77" name="AutoShape 139" descr="optnbtn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 bwMode="auto">
        <a:xfrm>
          <a:off x="4686300" y="75942825"/>
          <a:ext cx="293489" cy="298958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60833</xdr:rowOff>
    </xdr:to>
    <xdr:sp macro="" textlink="">
      <xdr:nvSpPr>
        <xdr:cNvPr id="78" name="AutoShape 140" descr="optnbtn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4686300" y="75942825"/>
          <a:ext cx="293489" cy="298958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60833</xdr:rowOff>
    </xdr:to>
    <xdr:sp macro="" textlink="">
      <xdr:nvSpPr>
        <xdr:cNvPr id="79" name="AutoShape 133" descr="optnbtn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 bwMode="auto">
        <a:xfrm>
          <a:off x="4686300" y="75942825"/>
          <a:ext cx="293489" cy="298958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60833</xdr:rowOff>
    </xdr:to>
    <xdr:sp macro="" textlink="">
      <xdr:nvSpPr>
        <xdr:cNvPr id="80" name="AutoShape 134" descr="optnbtn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4686300" y="75942825"/>
          <a:ext cx="293489" cy="298958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60833</xdr:rowOff>
    </xdr:to>
    <xdr:sp macro="" textlink="">
      <xdr:nvSpPr>
        <xdr:cNvPr id="81" name="AutoShape 135" descr="optnbtn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4686300" y="75942825"/>
          <a:ext cx="293489" cy="298958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60833</xdr:rowOff>
    </xdr:to>
    <xdr:sp macro="" textlink="">
      <xdr:nvSpPr>
        <xdr:cNvPr id="82" name="AutoShape 136" descr="optnbtn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 bwMode="auto">
        <a:xfrm>
          <a:off x="4686300" y="75942825"/>
          <a:ext cx="293489" cy="298958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60833</xdr:rowOff>
    </xdr:to>
    <xdr:sp macro="" textlink="">
      <xdr:nvSpPr>
        <xdr:cNvPr id="83" name="AutoShape 137" descr="optnbtn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 bwMode="auto">
        <a:xfrm>
          <a:off x="4686300" y="75942825"/>
          <a:ext cx="293489" cy="298958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60833</xdr:rowOff>
    </xdr:to>
    <xdr:sp macro="" textlink="">
      <xdr:nvSpPr>
        <xdr:cNvPr id="84" name="AutoShape 138" descr="optnbtn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4686300" y="75942825"/>
          <a:ext cx="293489" cy="298958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60833</xdr:rowOff>
    </xdr:to>
    <xdr:sp macro="" textlink="">
      <xdr:nvSpPr>
        <xdr:cNvPr id="85" name="AutoShape 139" descr="optnbtn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4686300" y="75942825"/>
          <a:ext cx="293489" cy="298958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155</xdr:row>
      <xdr:rowOff>0</xdr:rowOff>
    </xdr:from>
    <xdr:to>
      <xdr:col>17</xdr:col>
      <xdr:colOff>379214</xdr:colOff>
      <xdr:row>156</xdr:row>
      <xdr:rowOff>60833</xdr:rowOff>
    </xdr:to>
    <xdr:sp macro="" textlink="">
      <xdr:nvSpPr>
        <xdr:cNvPr id="86" name="AutoShape 140" descr="optnbtn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4686300" y="75942825"/>
          <a:ext cx="293489" cy="298958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68"/>
  <sheetViews>
    <sheetView showGridLines="0" tabSelected="1" topLeftCell="A106" zoomScale="75" zoomScaleNormal="75" workbookViewId="0">
      <selection activeCell="M118" sqref="M118:Q118"/>
    </sheetView>
  </sheetViews>
  <sheetFormatPr defaultColWidth="0" defaultRowHeight="15" zeroHeight="1" x14ac:dyDescent="0.25"/>
  <cols>
    <col min="1" max="34" width="3.85546875" customWidth="1"/>
    <col min="35" max="35" width="3.7109375" customWidth="1"/>
    <col min="36" max="36" width="3.85546875" hidden="1" customWidth="1"/>
    <col min="37" max="38" width="3.85546875" customWidth="1"/>
    <col min="39" max="39" width="7.85546875" customWidth="1"/>
    <col min="40" max="40" width="4.140625" customWidth="1"/>
    <col min="41" max="16384" width="9.140625" hidden="1"/>
  </cols>
  <sheetData>
    <row r="1" spans="1:248" s="3" customFormat="1" ht="15.75" customHeight="1" x14ac:dyDescent="0.25">
      <c r="A1" s="205" t="s">
        <v>160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2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 spans="1:248" s="3" customFormat="1" ht="35.2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8"/>
      <c r="X2" s="8"/>
      <c r="Y2" s="8"/>
      <c r="Z2" s="8"/>
      <c r="AA2" s="8"/>
      <c r="AB2" s="8"/>
      <c r="AC2" s="8"/>
      <c r="AD2" s="206" t="s">
        <v>161</v>
      </c>
      <c r="AE2" s="207"/>
      <c r="AF2" s="207"/>
      <c r="AG2" s="207"/>
      <c r="AH2" s="207"/>
      <c r="AI2" s="207"/>
      <c r="AJ2" s="207"/>
      <c r="AK2" s="207"/>
      <c r="AL2" s="207"/>
      <c r="AM2" s="207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2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</row>
    <row r="3" spans="1:248" s="3" customFormat="1" ht="33.75" customHeight="1" x14ac:dyDescent="0.25">
      <c r="A3" s="208" t="s">
        <v>167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2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</row>
    <row r="4" spans="1:248" s="3" customFormat="1" ht="18" customHeight="1" x14ac:dyDescent="0.25">
      <c r="A4" s="7"/>
      <c r="B4" s="7"/>
      <c r="C4" s="7"/>
      <c r="D4" s="7"/>
      <c r="E4" s="7"/>
      <c r="F4" s="7"/>
      <c r="G4" s="7"/>
      <c r="H4" s="9"/>
      <c r="I4" s="9"/>
      <c r="J4" s="9"/>
      <c r="K4" s="9"/>
      <c r="L4" s="7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209" t="s">
        <v>162</v>
      </c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2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</row>
    <row r="5" spans="1:248" s="3" customFormat="1" ht="18" customHeight="1" x14ac:dyDescent="0.25">
      <c r="A5" s="7"/>
      <c r="B5" s="7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209" t="s">
        <v>163</v>
      </c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2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</row>
    <row r="6" spans="1:248" s="3" customFormat="1" ht="18" customHeight="1" x14ac:dyDescent="0.25">
      <c r="A6" s="7"/>
      <c r="B6" s="7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209" t="s">
        <v>164</v>
      </c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2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</row>
    <row r="7" spans="1:248" s="3" customFormat="1" ht="18" customHeight="1" x14ac:dyDescent="0.25">
      <c r="A7" s="7"/>
      <c r="B7" s="7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209" t="s">
        <v>165</v>
      </c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2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</row>
    <row r="8" spans="1:248" s="3" customFormat="1" ht="18" customHeight="1" x14ac:dyDescent="0.25">
      <c r="A8" s="7"/>
      <c r="B8" s="7"/>
      <c r="C8" s="7"/>
      <c r="D8" s="7"/>
      <c r="E8" s="7"/>
      <c r="F8" s="7"/>
      <c r="G8" s="7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209" t="s">
        <v>166</v>
      </c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2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</row>
    <row r="9" spans="1:248" s="3" customFormat="1" ht="18" customHeight="1" x14ac:dyDescent="0.25">
      <c r="A9" s="7"/>
      <c r="B9" s="7"/>
      <c r="C9" s="7"/>
      <c r="D9" s="7"/>
      <c r="E9" s="7"/>
      <c r="F9" s="7"/>
      <c r="G9" s="7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209" t="s">
        <v>166</v>
      </c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2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</row>
    <row r="10" spans="1:248" s="3" customFormat="1" ht="18" customHeight="1" x14ac:dyDescent="0.25">
      <c r="A10" s="7"/>
      <c r="B10" s="7"/>
      <c r="C10" s="7"/>
      <c r="D10" s="7"/>
      <c r="E10" s="7"/>
      <c r="F10" s="7"/>
      <c r="G10" s="7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2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</row>
    <row r="11" spans="1:248" s="3" customFormat="1" ht="21" customHeight="1" x14ac:dyDescent="0.25">
      <c r="A11" s="32" t="s">
        <v>168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4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2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</row>
    <row r="12" spans="1:248" s="3" customFormat="1" ht="18.75" x14ac:dyDescent="0.25">
      <c r="A12" s="89" t="s">
        <v>4</v>
      </c>
      <c r="B12" s="90"/>
      <c r="C12" s="90"/>
      <c r="D12" s="90"/>
      <c r="E12" s="90"/>
      <c r="F12" s="90"/>
      <c r="G12" s="91"/>
      <c r="H12" s="98" t="s">
        <v>5</v>
      </c>
      <c r="I12" s="99"/>
      <c r="J12" s="99"/>
      <c r="K12" s="99"/>
      <c r="L12" s="100"/>
      <c r="M12" s="107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9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</row>
    <row r="13" spans="1:248" s="3" customFormat="1" ht="18.75" x14ac:dyDescent="0.25">
      <c r="A13" s="92"/>
      <c r="B13" s="93"/>
      <c r="C13" s="93"/>
      <c r="D13" s="93"/>
      <c r="E13" s="93"/>
      <c r="F13" s="93"/>
      <c r="G13" s="94"/>
      <c r="H13" s="101"/>
      <c r="I13" s="102"/>
      <c r="J13" s="102"/>
      <c r="K13" s="102"/>
      <c r="L13" s="103"/>
      <c r="M13" s="107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9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</row>
    <row r="14" spans="1:248" s="3" customFormat="1" ht="18.75" x14ac:dyDescent="0.25">
      <c r="A14" s="92"/>
      <c r="B14" s="93"/>
      <c r="C14" s="93"/>
      <c r="D14" s="93"/>
      <c r="E14" s="93"/>
      <c r="F14" s="93"/>
      <c r="G14" s="94"/>
      <c r="H14" s="104"/>
      <c r="I14" s="105"/>
      <c r="J14" s="105"/>
      <c r="K14" s="105"/>
      <c r="L14" s="106"/>
      <c r="M14" s="107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9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</row>
    <row r="15" spans="1:248" s="3" customFormat="1" ht="36.75" customHeight="1" x14ac:dyDescent="0.25">
      <c r="A15" s="92"/>
      <c r="B15" s="93"/>
      <c r="C15" s="93"/>
      <c r="D15" s="93"/>
      <c r="E15" s="93"/>
      <c r="F15" s="93"/>
      <c r="G15" s="94"/>
      <c r="H15" s="82" t="s">
        <v>6</v>
      </c>
      <c r="I15" s="83"/>
      <c r="J15" s="83"/>
      <c r="K15" s="83"/>
      <c r="L15" s="84"/>
      <c r="M15" s="73"/>
      <c r="N15" s="74"/>
      <c r="O15" s="74"/>
      <c r="P15" s="74"/>
      <c r="Q15" s="74"/>
      <c r="R15" s="74"/>
      <c r="S15" s="74"/>
      <c r="T15" s="74"/>
      <c r="U15" s="74"/>
      <c r="V15" s="74"/>
      <c r="W15" s="75"/>
      <c r="X15" s="35" t="s">
        <v>7</v>
      </c>
      <c r="Y15" s="36"/>
      <c r="Z15" s="36"/>
      <c r="AA15" s="36"/>
      <c r="AB15" s="36"/>
      <c r="AC15" s="36"/>
      <c r="AD15" s="36"/>
      <c r="AE15" s="37"/>
      <c r="AF15" s="76"/>
      <c r="AG15" s="77"/>
      <c r="AH15" s="77"/>
      <c r="AI15" s="77"/>
      <c r="AJ15" s="77"/>
      <c r="AK15" s="77"/>
      <c r="AL15" s="77"/>
      <c r="AM15" s="78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</row>
    <row r="16" spans="1:248" s="3" customFormat="1" ht="18.75" x14ac:dyDescent="0.25">
      <c r="A16" s="95"/>
      <c r="B16" s="96"/>
      <c r="C16" s="96"/>
      <c r="D16" s="96"/>
      <c r="E16" s="96"/>
      <c r="F16" s="96"/>
      <c r="G16" s="97"/>
      <c r="H16" s="82" t="s">
        <v>3</v>
      </c>
      <c r="I16" s="83"/>
      <c r="J16" s="83"/>
      <c r="K16" s="83"/>
      <c r="L16" s="84"/>
      <c r="M16" s="73"/>
      <c r="N16" s="74"/>
      <c r="O16" s="74"/>
      <c r="P16" s="74"/>
      <c r="Q16" s="74"/>
      <c r="R16" s="74"/>
      <c r="S16" s="74"/>
      <c r="T16" s="74"/>
      <c r="U16" s="74"/>
      <c r="V16" s="74"/>
      <c r="W16" s="75"/>
      <c r="X16" s="41"/>
      <c r="Y16" s="42"/>
      <c r="Z16" s="42"/>
      <c r="AA16" s="42"/>
      <c r="AB16" s="42"/>
      <c r="AC16" s="42"/>
      <c r="AD16" s="42"/>
      <c r="AE16" s="43"/>
      <c r="AF16" s="79"/>
      <c r="AG16" s="80"/>
      <c r="AH16" s="80"/>
      <c r="AI16" s="80"/>
      <c r="AJ16" s="80"/>
      <c r="AK16" s="80"/>
      <c r="AL16" s="80"/>
      <c r="AM16" s="8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</row>
    <row r="17" spans="1:188" s="3" customFormat="1" ht="73.5" customHeight="1" x14ac:dyDescent="0.25">
      <c r="A17" s="26" t="s">
        <v>8</v>
      </c>
      <c r="B17" s="27"/>
      <c r="C17" s="27"/>
      <c r="D17" s="27"/>
      <c r="E17" s="27"/>
      <c r="F17" s="27"/>
      <c r="G17" s="28"/>
      <c r="H17" s="86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8"/>
      <c r="X17" s="66" t="s">
        <v>9</v>
      </c>
      <c r="Y17" s="66"/>
      <c r="Z17" s="66"/>
      <c r="AA17" s="66"/>
      <c r="AB17" s="66"/>
      <c r="AC17" s="66"/>
      <c r="AD17" s="66"/>
      <c r="AE17" s="66"/>
      <c r="AF17" s="85"/>
      <c r="AG17" s="85"/>
      <c r="AH17" s="85"/>
      <c r="AI17" s="85"/>
      <c r="AJ17" s="85"/>
      <c r="AK17" s="85"/>
      <c r="AL17" s="85"/>
      <c r="AM17" s="85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</row>
    <row r="18" spans="1:188" s="3" customFormat="1" ht="18.75" x14ac:dyDescent="0.25">
      <c r="A18" s="60" t="s">
        <v>10</v>
      </c>
      <c r="B18" s="61"/>
      <c r="C18" s="61"/>
      <c r="D18" s="61"/>
      <c r="E18" s="61"/>
      <c r="F18" s="61"/>
      <c r="G18" s="62"/>
      <c r="H18" s="63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5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</row>
    <row r="19" spans="1:188" s="3" customFormat="1" ht="18.75" x14ac:dyDescent="0.25">
      <c r="A19" s="60" t="s">
        <v>11</v>
      </c>
      <c r="B19" s="61"/>
      <c r="C19" s="61"/>
      <c r="D19" s="61"/>
      <c r="E19" s="61"/>
      <c r="F19" s="61"/>
      <c r="G19" s="62"/>
      <c r="H19" s="63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5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</row>
    <row r="20" spans="1:188" s="3" customFormat="1" ht="18.75" x14ac:dyDescent="0.25">
      <c r="A20" s="60" t="s">
        <v>12</v>
      </c>
      <c r="B20" s="61"/>
      <c r="C20" s="61"/>
      <c r="D20" s="61"/>
      <c r="E20" s="61"/>
      <c r="F20" s="61"/>
      <c r="G20" s="62"/>
      <c r="H20" s="63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5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</row>
    <row r="21" spans="1:188" s="1" customFormat="1" ht="40.5" customHeight="1" x14ac:dyDescent="0.25">
      <c r="A21" s="70" t="s">
        <v>13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2"/>
      <c r="P21" s="70" t="s">
        <v>14</v>
      </c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2"/>
      <c r="AD21" s="70" t="s">
        <v>15</v>
      </c>
      <c r="AE21" s="71"/>
      <c r="AF21" s="71"/>
      <c r="AG21" s="71"/>
      <c r="AH21" s="71"/>
      <c r="AI21" s="71"/>
      <c r="AJ21" s="71"/>
      <c r="AK21" s="71"/>
      <c r="AL21" s="71"/>
      <c r="AM21" s="72"/>
    </row>
    <row r="22" spans="1:188" s="1" customFormat="1" ht="18.75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9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9"/>
      <c r="AD22" s="67"/>
      <c r="AE22" s="68"/>
      <c r="AF22" s="68"/>
      <c r="AG22" s="68"/>
      <c r="AH22" s="68"/>
      <c r="AI22" s="68"/>
      <c r="AJ22" s="68"/>
      <c r="AK22" s="68"/>
      <c r="AL22" s="68"/>
      <c r="AM22" s="69"/>
    </row>
    <row r="23" spans="1:188" s="1" customFormat="1" ht="18.75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9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9"/>
      <c r="AD23" s="67"/>
      <c r="AE23" s="68"/>
      <c r="AF23" s="68"/>
      <c r="AG23" s="68"/>
      <c r="AH23" s="68"/>
      <c r="AI23" s="68"/>
      <c r="AJ23" s="68"/>
      <c r="AK23" s="68"/>
      <c r="AL23" s="68"/>
      <c r="AM23" s="69"/>
    </row>
    <row r="24" spans="1:188" s="1" customFormat="1" ht="18.75" x14ac:dyDescent="0.25">
      <c r="A24" s="67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9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9"/>
      <c r="AD24" s="67"/>
      <c r="AE24" s="68"/>
      <c r="AF24" s="68"/>
      <c r="AG24" s="68"/>
      <c r="AH24" s="68"/>
      <c r="AI24" s="68"/>
      <c r="AJ24" s="68"/>
      <c r="AK24" s="68"/>
      <c r="AL24" s="68"/>
      <c r="AM24" s="69"/>
    </row>
    <row r="25" spans="1:188" s="3" customFormat="1" ht="18.75" x14ac:dyDescent="0.25">
      <c r="A25" s="32" t="s">
        <v>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4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</row>
    <row r="26" spans="1:188" s="3" customFormat="1" ht="43.5" customHeight="1" x14ac:dyDescent="0.25">
      <c r="A26" s="35" t="s">
        <v>159</v>
      </c>
      <c r="B26" s="36"/>
      <c r="C26" s="36"/>
      <c r="D26" s="36"/>
      <c r="E26" s="36"/>
      <c r="F26" s="36"/>
      <c r="G26" s="37"/>
      <c r="H26" s="44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6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</row>
    <row r="27" spans="1:188" s="3" customFormat="1" ht="18.75" x14ac:dyDescent="0.25">
      <c r="A27" s="38"/>
      <c r="B27" s="39"/>
      <c r="C27" s="39"/>
      <c r="D27" s="39"/>
      <c r="E27" s="39"/>
      <c r="F27" s="39"/>
      <c r="G27" s="40"/>
      <c r="H27" s="47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9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</row>
    <row r="28" spans="1:188" s="3" customFormat="1" ht="18.75" x14ac:dyDescent="0.25">
      <c r="A28" s="38"/>
      <c r="B28" s="39"/>
      <c r="C28" s="39"/>
      <c r="D28" s="39"/>
      <c r="E28" s="39"/>
      <c r="F28" s="39"/>
      <c r="G28" s="40"/>
      <c r="H28" s="47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9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</row>
    <row r="29" spans="1:188" s="3" customFormat="1" ht="18.75" x14ac:dyDescent="0.25">
      <c r="A29" s="41"/>
      <c r="B29" s="42"/>
      <c r="C29" s="42"/>
      <c r="D29" s="42"/>
      <c r="E29" s="42"/>
      <c r="F29" s="42"/>
      <c r="G29" s="43"/>
      <c r="H29" s="50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2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</row>
    <row r="30" spans="1:188" s="3" customFormat="1" ht="43.5" customHeight="1" x14ac:dyDescent="0.25">
      <c r="A30" s="35" t="s">
        <v>1</v>
      </c>
      <c r="B30" s="36"/>
      <c r="C30" s="36"/>
      <c r="D30" s="36"/>
      <c r="E30" s="36"/>
      <c r="F30" s="36"/>
      <c r="G30" s="37"/>
      <c r="H30" s="44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6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</row>
    <row r="31" spans="1:188" s="3" customFormat="1" ht="18.75" x14ac:dyDescent="0.25">
      <c r="A31" s="38"/>
      <c r="B31" s="39"/>
      <c r="C31" s="39"/>
      <c r="D31" s="39"/>
      <c r="E31" s="39"/>
      <c r="F31" s="39"/>
      <c r="G31" s="40"/>
      <c r="H31" s="47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9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</row>
    <row r="32" spans="1:188" s="3" customFormat="1" ht="18.75" x14ac:dyDescent="0.25">
      <c r="A32" s="38"/>
      <c r="B32" s="39"/>
      <c r="C32" s="39"/>
      <c r="D32" s="39"/>
      <c r="E32" s="39"/>
      <c r="F32" s="39"/>
      <c r="G32" s="40"/>
      <c r="H32" s="47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9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</row>
    <row r="33" spans="1:188" s="3" customFormat="1" ht="18.75" x14ac:dyDescent="0.25">
      <c r="A33" s="41"/>
      <c r="B33" s="42"/>
      <c r="C33" s="42"/>
      <c r="D33" s="42"/>
      <c r="E33" s="42"/>
      <c r="F33" s="42"/>
      <c r="G33" s="43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2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</row>
    <row r="34" spans="1:188" s="3" customFormat="1" ht="104.25" customHeight="1" x14ac:dyDescent="0.25">
      <c r="A34" s="26" t="s">
        <v>2</v>
      </c>
      <c r="B34" s="27"/>
      <c r="C34" s="27"/>
      <c r="D34" s="27"/>
      <c r="E34" s="27"/>
      <c r="F34" s="27"/>
      <c r="G34" s="28"/>
      <c r="H34" s="29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</row>
    <row r="35" spans="1:188" s="3" customFormat="1" ht="100.5" customHeight="1" x14ac:dyDescent="0.25">
      <c r="A35" s="225" t="s">
        <v>189</v>
      </c>
      <c r="B35" s="226"/>
      <c r="C35" s="226"/>
      <c r="D35" s="226"/>
      <c r="E35" s="226"/>
      <c r="F35" s="226"/>
      <c r="G35" s="227"/>
      <c r="H35" s="228"/>
      <c r="I35" s="229"/>
      <c r="J35" s="229"/>
      <c r="K35" s="229"/>
      <c r="L35" s="229"/>
      <c r="M35" s="229"/>
      <c r="N35" s="229"/>
      <c r="O35" s="229"/>
      <c r="P35" s="229"/>
      <c r="Q35" s="229"/>
      <c r="R35" s="230"/>
      <c r="S35" s="60" t="s">
        <v>187</v>
      </c>
      <c r="T35" s="61"/>
      <c r="U35" s="61"/>
      <c r="V35" s="61"/>
      <c r="W35" s="61"/>
      <c r="X35" s="61"/>
      <c r="Y35" s="62"/>
      <c r="Z35" s="228"/>
      <c r="AA35" s="229"/>
      <c r="AB35" s="229"/>
      <c r="AC35" s="229"/>
      <c r="AD35" s="230"/>
      <c r="AE35" s="26" t="s">
        <v>188</v>
      </c>
      <c r="AF35" s="27"/>
      <c r="AG35" s="27"/>
      <c r="AH35" s="27"/>
      <c r="AI35" s="28"/>
      <c r="AJ35" s="228"/>
      <c r="AK35" s="229"/>
      <c r="AL35" s="229"/>
      <c r="AM35" s="230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</row>
    <row r="36" spans="1:188" s="13" customFormat="1" ht="87.75" customHeight="1" x14ac:dyDescent="0.25">
      <c r="A36" s="26" t="s">
        <v>190</v>
      </c>
      <c r="B36" s="27"/>
      <c r="C36" s="27"/>
      <c r="D36" s="27"/>
      <c r="E36" s="27"/>
      <c r="F36" s="27"/>
      <c r="G36" s="28"/>
      <c r="H36" s="216"/>
      <c r="I36" s="217"/>
      <c r="J36" s="217"/>
      <c r="K36" s="217"/>
      <c r="L36" s="217"/>
      <c r="M36" s="217"/>
      <c r="N36" s="217"/>
      <c r="O36" s="217"/>
      <c r="P36" s="217"/>
      <c r="Q36" s="217"/>
      <c r="R36" s="218"/>
      <c r="S36" s="26" t="s">
        <v>191</v>
      </c>
      <c r="T36" s="27"/>
      <c r="U36" s="27"/>
      <c r="V36" s="27"/>
      <c r="W36" s="27"/>
      <c r="X36" s="27"/>
      <c r="Y36" s="28"/>
      <c r="Z36" s="219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1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</row>
    <row r="37" spans="1:188" s="3" customFormat="1" ht="18.75" x14ac:dyDescent="0.25">
      <c r="A37" s="32" t="s">
        <v>169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4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</row>
    <row r="38" spans="1:188" s="3" customFormat="1" ht="18.75" x14ac:dyDescent="0.25">
      <c r="A38" s="113" t="s">
        <v>16</v>
      </c>
      <c r="B38" s="114"/>
      <c r="C38" s="114"/>
      <c r="D38" s="114"/>
      <c r="E38" s="114"/>
      <c r="F38" s="114"/>
      <c r="G38" s="115"/>
      <c r="H38" s="4" t="s">
        <v>17</v>
      </c>
      <c r="I38" s="116"/>
      <c r="J38" s="117"/>
      <c r="K38" s="117"/>
      <c r="L38" s="117"/>
      <c r="M38" s="117"/>
      <c r="N38" s="117"/>
      <c r="O38" s="117"/>
      <c r="P38" s="117"/>
      <c r="Q38" s="117"/>
      <c r="R38" s="118"/>
      <c r="S38" s="4" t="s">
        <v>18</v>
      </c>
      <c r="T38" s="116"/>
      <c r="U38" s="117"/>
      <c r="V38" s="117"/>
      <c r="W38" s="117"/>
      <c r="X38" s="117"/>
      <c r="Y38" s="117"/>
      <c r="Z38" s="117"/>
      <c r="AA38" s="117"/>
      <c r="AB38" s="117"/>
      <c r="AC38" s="117"/>
      <c r="AD38" s="118"/>
      <c r="AE38" s="4" t="s">
        <v>19</v>
      </c>
      <c r="AF38" s="116"/>
      <c r="AG38" s="117"/>
      <c r="AH38" s="117"/>
      <c r="AI38" s="117"/>
      <c r="AJ38" s="117"/>
      <c r="AK38" s="117"/>
      <c r="AL38" s="117"/>
      <c r="AM38" s="118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</row>
    <row r="39" spans="1:188" s="3" customFormat="1" ht="18.75" x14ac:dyDescent="0.25">
      <c r="A39" s="56" t="s">
        <v>20</v>
      </c>
      <c r="B39" s="57"/>
      <c r="C39" s="57"/>
      <c r="D39" s="57"/>
      <c r="E39" s="57"/>
      <c r="F39" s="57"/>
      <c r="G39" s="58"/>
      <c r="H39" s="119"/>
      <c r="I39" s="120"/>
      <c r="J39" s="120"/>
      <c r="K39" s="120"/>
      <c r="L39" s="120"/>
      <c r="M39" s="120"/>
      <c r="N39" s="120"/>
      <c r="O39" s="120"/>
      <c r="P39" s="120"/>
      <c r="Q39" s="120"/>
      <c r="R39" s="121"/>
      <c r="S39" s="53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/>
      <c r="AE39" s="53"/>
      <c r="AF39" s="54"/>
      <c r="AG39" s="54"/>
      <c r="AH39" s="54"/>
      <c r="AI39" s="54"/>
      <c r="AJ39" s="54"/>
      <c r="AK39" s="54"/>
      <c r="AL39" s="54"/>
      <c r="AM39" s="55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</row>
    <row r="40" spans="1:188" s="3" customFormat="1" ht="25.5" customHeight="1" x14ac:dyDescent="0.25">
      <c r="A40" s="56" t="s">
        <v>21</v>
      </c>
      <c r="B40" s="57"/>
      <c r="C40" s="57"/>
      <c r="D40" s="57"/>
      <c r="E40" s="57"/>
      <c r="F40" s="57"/>
      <c r="G40" s="58"/>
      <c r="H40" s="53"/>
      <c r="I40" s="54"/>
      <c r="J40" s="54"/>
      <c r="K40" s="54"/>
      <c r="L40" s="54"/>
      <c r="M40" s="54"/>
      <c r="N40" s="54"/>
      <c r="O40" s="54"/>
      <c r="P40" s="54"/>
      <c r="Q40" s="54"/>
      <c r="R40" s="55"/>
      <c r="S40" s="53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/>
      <c r="AE40" s="53"/>
      <c r="AF40" s="54"/>
      <c r="AG40" s="54"/>
      <c r="AH40" s="54"/>
      <c r="AI40" s="54"/>
      <c r="AJ40" s="54"/>
      <c r="AK40" s="54"/>
      <c r="AL40" s="54"/>
      <c r="AM40" s="55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</row>
    <row r="41" spans="1:188" s="3" customFormat="1" ht="36.75" customHeight="1" x14ac:dyDescent="0.25">
      <c r="A41" s="56" t="s">
        <v>22</v>
      </c>
      <c r="B41" s="57"/>
      <c r="C41" s="57"/>
      <c r="D41" s="57"/>
      <c r="E41" s="57"/>
      <c r="F41" s="57"/>
      <c r="G41" s="58"/>
      <c r="H41" s="53"/>
      <c r="I41" s="54"/>
      <c r="J41" s="54"/>
      <c r="K41" s="54"/>
      <c r="L41" s="54"/>
      <c r="M41" s="54"/>
      <c r="N41" s="54"/>
      <c r="O41" s="54"/>
      <c r="P41" s="54"/>
      <c r="Q41" s="54"/>
      <c r="R41" s="55"/>
      <c r="S41" s="53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/>
      <c r="AE41" s="53"/>
      <c r="AF41" s="54"/>
      <c r="AG41" s="54"/>
      <c r="AH41" s="54"/>
      <c r="AI41" s="54"/>
      <c r="AJ41" s="54"/>
      <c r="AK41" s="54"/>
      <c r="AL41" s="54"/>
      <c r="AM41" s="55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</row>
    <row r="42" spans="1:188" s="3" customFormat="1" ht="56.25" customHeight="1" x14ac:dyDescent="0.25">
      <c r="A42" s="56" t="s">
        <v>23</v>
      </c>
      <c r="B42" s="57"/>
      <c r="C42" s="57"/>
      <c r="D42" s="57"/>
      <c r="E42" s="57"/>
      <c r="F42" s="57"/>
      <c r="G42" s="58"/>
      <c r="H42" s="53"/>
      <c r="I42" s="54"/>
      <c r="J42" s="54"/>
      <c r="K42" s="54"/>
      <c r="L42" s="54"/>
      <c r="M42" s="54"/>
      <c r="N42" s="54"/>
      <c r="O42" s="54"/>
      <c r="P42" s="54"/>
      <c r="Q42" s="54"/>
      <c r="R42" s="55"/>
      <c r="S42" s="53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/>
      <c r="AE42" s="53"/>
      <c r="AF42" s="54"/>
      <c r="AG42" s="54"/>
      <c r="AH42" s="54"/>
      <c r="AI42" s="54"/>
      <c r="AJ42" s="54"/>
      <c r="AK42" s="54"/>
      <c r="AL42" s="54"/>
      <c r="AM42" s="55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</row>
    <row r="43" spans="1:188" s="3" customFormat="1" ht="18.75" x14ac:dyDescent="0.25">
      <c r="A43" s="56" t="s">
        <v>24</v>
      </c>
      <c r="B43" s="57"/>
      <c r="C43" s="57"/>
      <c r="D43" s="57"/>
      <c r="E43" s="57"/>
      <c r="F43" s="57"/>
      <c r="G43" s="58"/>
      <c r="H43" s="110"/>
      <c r="I43" s="111"/>
      <c r="J43" s="111"/>
      <c r="K43" s="111"/>
      <c r="L43" s="111"/>
      <c r="M43" s="111"/>
      <c r="N43" s="111"/>
      <c r="O43" s="111"/>
      <c r="P43" s="111"/>
      <c r="Q43" s="111"/>
      <c r="R43" s="112"/>
      <c r="S43" s="53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/>
      <c r="AE43" s="53"/>
      <c r="AF43" s="54"/>
      <c r="AG43" s="54"/>
      <c r="AH43" s="54"/>
      <c r="AI43" s="54"/>
      <c r="AJ43" s="54"/>
      <c r="AK43" s="54"/>
      <c r="AL43" s="54"/>
      <c r="AM43" s="55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</row>
    <row r="44" spans="1:188" s="3" customFormat="1" ht="39" customHeight="1" x14ac:dyDescent="0.25">
      <c r="A44" s="56" t="s">
        <v>25</v>
      </c>
      <c r="B44" s="57"/>
      <c r="C44" s="57"/>
      <c r="D44" s="57"/>
      <c r="E44" s="57"/>
      <c r="F44" s="57"/>
      <c r="G44" s="58"/>
      <c r="H44" s="53"/>
      <c r="I44" s="54"/>
      <c r="J44" s="54"/>
      <c r="K44" s="54"/>
      <c r="L44" s="54"/>
      <c r="M44" s="54"/>
      <c r="N44" s="54"/>
      <c r="O44" s="54"/>
      <c r="P44" s="54"/>
      <c r="Q44" s="54"/>
      <c r="R44" s="55"/>
      <c r="S44" s="53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/>
      <c r="AE44" s="53"/>
      <c r="AF44" s="54"/>
      <c r="AG44" s="54"/>
      <c r="AH44" s="54"/>
      <c r="AI44" s="54"/>
      <c r="AJ44" s="54"/>
      <c r="AK44" s="54"/>
      <c r="AL44" s="54"/>
      <c r="AM44" s="55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</row>
    <row r="45" spans="1:188" s="3" customFormat="1" ht="38.25" customHeight="1" x14ac:dyDescent="0.25">
      <c r="A45" s="56" t="s">
        <v>26</v>
      </c>
      <c r="B45" s="57"/>
      <c r="C45" s="57"/>
      <c r="D45" s="57"/>
      <c r="E45" s="57"/>
      <c r="F45" s="57"/>
      <c r="G45" s="58"/>
      <c r="H45" s="53"/>
      <c r="I45" s="54"/>
      <c r="J45" s="54"/>
      <c r="K45" s="54"/>
      <c r="L45" s="54"/>
      <c r="M45" s="54"/>
      <c r="N45" s="54"/>
      <c r="O45" s="54"/>
      <c r="P45" s="54"/>
      <c r="Q45" s="54"/>
      <c r="R45" s="55"/>
      <c r="S45" s="53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/>
      <c r="AE45" s="53"/>
      <c r="AF45" s="54"/>
      <c r="AG45" s="54"/>
      <c r="AH45" s="54"/>
      <c r="AI45" s="54"/>
      <c r="AJ45" s="54"/>
      <c r="AK45" s="54"/>
      <c r="AL45" s="54"/>
      <c r="AM45" s="55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</row>
    <row r="46" spans="1:188" s="3" customFormat="1" ht="18.75" x14ac:dyDescent="0.25">
      <c r="A46" s="56" t="s">
        <v>27</v>
      </c>
      <c r="B46" s="57"/>
      <c r="C46" s="57"/>
      <c r="D46" s="57"/>
      <c r="E46" s="57"/>
      <c r="F46" s="57"/>
      <c r="G46" s="58"/>
      <c r="H46" s="23"/>
      <c r="I46" s="24"/>
      <c r="J46" s="24"/>
      <c r="K46" s="24"/>
      <c r="L46" s="24"/>
      <c r="M46" s="24"/>
      <c r="N46" s="24"/>
      <c r="O46" s="24"/>
      <c r="P46" s="24"/>
      <c r="Q46" s="24"/>
      <c r="R46" s="25"/>
      <c r="S46" s="53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/>
      <c r="AE46" s="53"/>
      <c r="AF46" s="54"/>
      <c r="AG46" s="54"/>
      <c r="AH46" s="54"/>
      <c r="AI46" s="54"/>
      <c r="AJ46" s="54"/>
      <c r="AK46" s="54"/>
      <c r="AL46" s="54"/>
      <c r="AM46" s="55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</row>
    <row r="47" spans="1:188" s="3" customFormat="1" ht="18.75" x14ac:dyDescent="0.25">
      <c r="A47" s="56" t="s">
        <v>28</v>
      </c>
      <c r="B47" s="57"/>
      <c r="C47" s="57"/>
      <c r="D47" s="57"/>
      <c r="E47" s="57"/>
      <c r="F47" s="57"/>
      <c r="G47" s="58"/>
      <c r="H47" s="23"/>
      <c r="I47" s="24"/>
      <c r="J47" s="24"/>
      <c r="K47" s="24"/>
      <c r="L47" s="24"/>
      <c r="M47" s="24"/>
      <c r="N47" s="24"/>
      <c r="O47" s="24"/>
      <c r="P47" s="24"/>
      <c r="Q47" s="24"/>
      <c r="R47" s="25"/>
      <c r="S47" s="53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/>
      <c r="AE47" s="53"/>
      <c r="AF47" s="54"/>
      <c r="AG47" s="54"/>
      <c r="AH47" s="54"/>
      <c r="AI47" s="54"/>
      <c r="AJ47" s="54"/>
      <c r="AK47" s="54"/>
      <c r="AL47" s="54"/>
      <c r="AM47" s="55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</row>
    <row r="48" spans="1:188" s="3" customFormat="1" ht="18.75" x14ac:dyDescent="0.25">
      <c r="A48" s="32" t="s">
        <v>170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4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</row>
    <row r="49" spans="1:222" s="1" customFormat="1" ht="21.75" customHeight="1" x14ac:dyDescent="0.25">
      <c r="A49" s="212" t="s">
        <v>29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3"/>
      <c r="AE49" s="137"/>
      <c r="AF49" s="138"/>
      <c r="AG49" s="138"/>
      <c r="AH49" s="138"/>
      <c r="AI49" s="138"/>
      <c r="AJ49" s="138"/>
      <c r="AK49" s="138"/>
      <c r="AL49" s="138"/>
      <c r="AM49" s="139"/>
    </row>
    <row r="50" spans="1:222" s="1" customFormat="1" ht="21.75" customHeight="1" x14ac:dyDescent="0.25">
      <c r="A50" s="214" t="s">
        <v>30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5"/>
      <c r="AE50" s="137"/>
      <c r="AF50" s="138"/>
      <c r="AG50" s="138"/>
      <c r="AH50" s="138"/>
      <c r="AI50" s="138"/>
      <c r="AJ50" s="138"/>
      <c r="AK50" s="138"/>
      <c r="AL50" s="138"/>
      <c r="AM50" s="139"/>
    </row>
    <row r="51" spans="1:222" s="3" customFormat="1" ht="18.75" hidden="1" x14ac:dyDescent="0.25">
      <c r="A51" s="113" t="s">
        <v>16</v>
      </c>
      <c r="B51" s="114"/>
      <c r="C51" s="114"/>
      <c r="D51" s="114"/>
      <c r="E51" s="114"/>
      <c r="F51" s="114"/>
      <c r="G51" s="115"/>
      <c r="H51" s="4" t="s">
        <v>17</v>
      </c>
      <c r="I51" s="116"/>
      <c r="J51" s="117"/>
      <c r="K51" s="117"/>
      <c r="L51" s="117"/>
      <c r="M51" s="117"/>
      <c r="N51" s="117"/>
      <c r="O51" s="117"/>
      <c r="P51" s="117"/>
      <c r="Q51" s="117"/>
      <c r="R51" s="118"/>
      <c r="S51" s="4" t="s">
        <v>18</v>
      </c>
      <c r="T51" s="116"/>
      <c r="U51" s="117"/>
      <c r="V51" s="117"/>
      <c r="W51" s="117"/>
      <c r="X51" s="117"/>
      <c r="Y51" s="117"/>
      <c r="Z51" s="117"/>
      <c r="AA51" s="117"/>
      <c r="AB51" s="117"/>
      <c r="AC51" s="117"/>
      <c r="AD51" s="118"/>
      <c r="AE51" s="4" t="s">
        <v>19</v>
      </c>
      <c r="AF51" s="116"/>
      <c r="AG51" s="117"/>
      <c r="AH51" s="117"/>
      <c r="AI51" s="117"/>
      <c r="AJ51" s="117"/>
      <c r="AK51" s="117"/>
      <c r="AL51" s="117"/>
      <c r="AM51" s="118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</row>
    <row r="52" spans="1:222" s="3" customFormat="1" ht="43.5" hidden="1" customHeight="1" x14ac:dyDescent="0.25">
      <c r="A52" s="56" t="s">
        <v>20</v>
      </c>
      <c r="B52" s="57"/>
      <c r="C52" s="57"/>
      <c r="D52" s="57"/>
      <c r="E52" s="57"/>
      <c r="F52" s="57"/>
      <c r="G52" s="58"/>
      <c r="H52" s="53"/>
      <c r="I52" s="54"/>
      <c r="J52" s="54"/>
      <c r="K52" s="54"/>
      <c r="L52" s="54"/>
      <c r="M52" s="54"/>
      <c r="N52" s="54"/>
      <c r="O52" s="54"/>
      <c r="P52" s="54"/>
      <c r="Q52" s="54"/>
      <c r="R52" s="55"/>
      <c r="S52" s="53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5"/>
      <c r="AE52" s="53"/>
      <c r="AF52" s="54"/>
      <c r="AG52" s="54"/>
      <c r="AH52" s="54"/>
      <c r="AI52" s="54"/>
      <c r="AJ52" s="54"/>
      <c r="AK52" s="54"/>
      <c r="AL52" s="54"/>
      <c r="AM52" s="55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</row>
    <row r="53" spans="1:222" s="3" customFormat="1" ht="43.5" hidden="1" customHeight="1" x14ac:dyDescent="0.25">
      <c r="A53" s="56" t="s">
        <v>21</v>
      </c>
      <c r="B53" s="57"/>
      <c r="C53" s="57"/>
      <c r="D53" s="57"/>
      <c r="E53" s="57"/>
      <c r="F53" s="57"/>
      <c r="G53" s="58"/>
      <c r="H53" s="53"/>
      <c r="I53" s="54"/>
      <c r="J53" s="54"/>
      <c r="K53" s="54"/>
      <c r="L53" s="54"/>
      <c r="M53" s="54"/>
      <c r="N53" s="54"/>
      <c r="O53" s="54"/>
      <c r="P53" s="54"/>
      <c r="Q53" s="54"/>
      <c r="R53" s="55"/>
      <c r="S53" s="53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5"/>
      <c r="AE53" s="53"/>
      <c r="AF53" s="54"/>
      <c r="AG53" s="54"/>
      <c r="AH53" s="54"/>
      <c r="AI53" s="54"/>
      <c r="AJ53" s="54"/>
      <c r="AK53" s="54"/>
      <c r="AL53" s="54"/>
      <c r="AM53" s="55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</row>
    <row r="54" spans="1:222" s="3" customFormat="1" ht="43.5" hidden="1" customHeight="1" x14ac:dyDescent="0.25">
      <c r="A54" s="56" t="s">
        <v>22</v>
      </c>
      <c r="B54" s="57"/>
      <c r="C54" s="57"/>
      <c r="D54" s="57"/>
      <c r="E54" s="57"/>
      <c r="F54" s="57"/>
      <c r="G54" s="58"/>
      <c r="H54" s="53"/>
      <c r="I54" s="54"/>
      <c r="J54" s="54"/>
      <c r="K54" s="54"/>
      <c r="L54" s="54"/>
      <c r="M54" s="54"/>
      <c r="N54" s="54"/>
      <c r="O54" s="54"/>
      <c r="P54" s="54"/>
      <c r="Q54" s="54"/>
      <c r="R54" s="55"/>
      <c r="S54" s="53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5"/>
      <c r="AE54" s="53"/>
      <c r="AF54" s="54"/>
      <c r="AG54" s="54"/>
      <c r="AH54" s="54"/>
      <c r="AI54" s="54"/>
      <c r="AJ54" s="54"/>
      <c r="AK54" s="54"/>
      <c r="AL54" s="54"/>
      <c r="AM54" s="55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</row>
    <row r="55" spans="1:222" s="3" customFormat="1" ht="43.5" hidden="1" customHeight="1" x14ac:dyDescent="0.25">
      <c r="A55" s="56" t="s">
        <v>23</v>
      </c>
      <c r="B55" s="57"/>
      <c r="C55" s="57"/>
      <c r="D55" s="57"/>
      <c r="E55" s="57"/>
      <c r="F55" s="57"/>
      <c r="G55" s="58"/>
      <c r="H55" s="53"/>
      <c r="I55" s="54"/>
      <c r="J55" s="54"/>
      <c r="K55" s="54"/>
      <c r="L55" s="54"/>
      <c r="M55" s="54"/>
      <c r="N55" s="54"/>
      <c r="O55" s="54"/>
      <c r="P55" s="54"/>
      <c r="Q55" s="54"/>
      <c r="R55" s="55"/>
      <c r="S55" s="53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5"/>
      <c r="AE55" s="53"/>
      <c r="AF55" s="54"/>
      <c r="AG55" s="54"/>
      <c r="AH55" s="54"/>
      <c r="AI55" s="54"/>
      <c r="AJ55" s="54"/>
      <c r="AK55" s="54"/>
      <c r="AL55" s="54"/>
      <c r="AM55" s="55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</row>
    <row r="56" spans="1:222" s="3" customFormat="1" ht="43.5" hidden="1" customHeight="1" x14ac:dyDescent="0.25">
      <c r="A56" s="56" t="s">
        <v>24</v>
      </c>
      <c r="B56" s="57"/>
      <c r="C56" s="57"/>
      <c r="D56" s="57"/>
      <c r="E56" s="57"/>
      <c r="F56" s="57"/>
      <c r="G56" s="58"/>
      <c r="H56" s="110"/>
      <c r="I56" s="111"/>
      <c r="J56" s="111"/>
      <c r="K56" s="111"/>
      <c r="L56" s="111"/>
      <c r="M56" s="111"/>
      <c r="N56" s="111"/>
      <c r="O56" s="111"/>
      <c r="P56" s="111"/>
      <c r="Q56" s="111"/>
      <c r="R56" s="112"/>
      <c r="S56" s="53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5"/>
      <c r="AE56" s="53"/>
      <c r="AF56" s="54"/>
      <c r="AG56" s="54"/>
      <c r="AH56" s="54"/>
      <c r="AI56" s="54"/>
      <c r="AJ56" s="54"/>
      <c r="AK56" s="54"/>
      <c r="AL56" s="54"/>
      <c r="AM56" s="55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</row>
    <row r="57" spans="1:222" s="3" customFormat="1" ht="43.5" hidden="1" customHeight="1" x14ac:dyDescent="0.25">
      <c r="A57" s="56" t="s">
        <v>25</v>
      </c>
      <c r="B57" s="57"/>
      <c r="C57" s="57"/>
      <c r="D57" s="57"/>
      <c r="E57" s="57"/>
      <c r="F57" s="57"/>
      <c r="G57" s="58"/>
      <c r="H57" s="53"/>
      <c r="I57" s="54"/>
      <c r="J57" s="54"/>
      <c r="K57" s="54"/>
      <c r="L57" s="54"/>
      <c r="M57" s="54"/>
      <c r="N57" s="54"/>
      <c r="O57" s="54"/>
      <c r="P57" s="54"/>
      <c r="Q57" s="54"/>
      <c r="R57" s="55"/>
      <c r="S57" s="53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5"/>
      <c r="AE57" s="53"/>
      <c r="AF57" s="54"/>
      <c r="AG57" s="54"/>
      <c r="AH57" s="54"/>
      <c r="AI57" s="54"/>
      <c r="AJ57" s="54"/>
      <c r="AK57" s="54"/>
      <c r="AL57" s="54"/>
      <c r="AM57" s="55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</row>
    <row r="58" spans="1:222" s="3" customFormat="1" ht="43.5" hidden="1" customHeight="1" x14ac:dyDescent="0.25">
      <c r="A58" s="56" t="s">
        <v>26</v>
      </c>
      <c r="B58" s="57"/>
      <c r="C58" s="57"/>
      <c r="D58" s="57"/>
      <c r="E58" s="57"/>
      <c r="F58" s="57"/>
      <c r="G58" s="58"/>
      <c r="H58" s="53"/>
      <c r="I58" s="54"/>
      <c r="J58" s="54"/>
      <c r="K58" s="54"/>
      <c r="L58" s="54"/>
      <c r="M58" s="54"/>
      <c r="N58" s="54"/>
      <c r="O58" s="54"/>
      <c r="P58" s="54"/>
      <c r="Q58" s="54"/>
      <c r="R58" s="55"/>
      <c r="S58" s="53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5"/>
      <c r="AE58" s="53"/>
      <c r="AF58" s="54"/>
      <c r="AG58" s="54"/>
      <c r="AH58" s="54"/>
      <c r="AI58" s="54"/>
      <c r="AJ58" s="54"/>
      <c r="AK58" s="54"/>
      <c r="AL58" s="54"/>
      <c r="AM58" s="55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</row>
    <row r="59" spans="1:222" s="3" customFormat="1" ht="43.5" hidden="1" customHeight="1" x14ac:dyDescent="0.25">
      <c r="A59" s="56" t="s">
        <v>27</v>
      </c>
      <c r="B59" s="57"/>
      <c r="C59" s="57"/>
      <c r="D59" s="57"/>
      <c r="E59" s="57"/>
      <c r="F59" s="57"/>
      <c r="G59" s="58"/>
      <c r="H59" s="53"/>
      <c r="I59" s="54"/>
      <c r="J59" s="54"/>
      <c r="K59" s="54"/>
      <c r="L59" s="54"/>
      <c r="M59" s="54"/>
      <c r="N59" s="54"/>
      <c r="O59" s="54"/>
      <c r="P59" s="54"/>
      <c r="Q59" s="54"/>
      <c r="R59" s="55"/>
      <c r="S59" s="53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5"/>
      <c r="AE59" s="53"/>
      <c r="AF59" s="54"/>
      <c r="AG59" s="54"/>
      <c r="AH59" s="54"/>
      <c r="AI59" s="54"/>
      <c r="AJ59" s="54"/>
      <c r="AK59" s="54"/>
      <c r="AL59" s="54"/>
      <c r="AM59" s="55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</row>
    <row r="60" spans="1:222" s="3" customFormat="1" ht="43.5" hidden="1" customHeight="1" x14ac:dyDescent="0.25">
      <c r="A60" s="56" t="s">
        <v>28</v>
      </c>
      <c r="B60" s="57"/>
      <c r="C60" s="57"/>
      <c r="D60" s="57"/>
      <c r="E60" s="57"/>
      <c r="F60" s="57"/>
      <c r="G60" s="58"/>
      <c r="H60" s="53"/>
      <c r="I60" s="54"/>
      <c r="J60" s="54"/>
      <c r="K60" s="54"/>
      <c r="L60" s="54"/>
      <c r="M60" s="54"/>
      <c r="N60" s="54"/>
      <c r="O60" s="54"/>
      <c r="P60" s="54"/>
      <c r="Q60" s="54"/>
      <c r="R60" s="55"/>
      <c r="S60" s="53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5"/>
      <c r="AE60" s="53"/>
      <c r="AF60" s="54"/>
      <c r="AG60" s="54"/>
      <c r="AH60" s="54"/>
      <c r="AI60" s="54"/>
      <c r="AJ60" s="54"/>
      <c r="AK60" s="54"/>
      <c r="AL60" s="54"/>
      <c r="AM60" s="55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</row>
    <row r="61" spans="1:222" s="3" customFormat="1" ht="18.75" x14ac:dyDescent="0.25">
      <c r="A61" s="32" t="s">
        <v>156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4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</row>
    <row r="62" spans="1:222" s="1" customFormat="1" ht="18.75" x14ac:dyDescent="0.25">
      <c r="A62" s="146" t="s">
        <v>31</v>
      </c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</row>
    <row r="63" spans="1:222" s="3" customFormat="1" ht="38.25" customHeight="1" x14ac:dyDescent="0.25">
      <c r="A63" s="140" t="s">
        <v>32</v>
      </c>
      <c r="B63" s="141"/>
      <c r="C63" s="141"/>
      <c r="D63" s="141"/>
      <c r="E63" s="141"/>
      <c r="F63" s="141"/>
      <c r="G63" s="142"/>
      <c r="H63" s="140" t="s">
        <v>33</v>
      </c>
      <c r="I63" s="141"/>
      <c r="J63" s="141"/>
      <c r="K63" s="141"/>
      <c r="L63" s="141"/>
      <c r="M63" s="141"/>
      <c r="N63" s="141"/>
      <c r="O63" s="141"/>
      <c r="P63" s="141"/>
      <c r="Q63" s="141"/>
      <c r="R63" s="142"/>
      <c r="S63" s="140" t="s">
        <v>34</v>
      </c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2"/>
      <c r="AE63" s="140" t="s">
        <v>35</v>
      </c>
      <c r="AF63" s="141"/>
      <c r="AG63" s="141"/>
      <c r="AH63" s="141"/>
      <c r="AI63" s="141"/>
      <c r="AJ63" s="141"/>
      <c r="AK63" s="141"/>
      <c r="AL63" s="141"/>
      <c r="AM63" s="142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</row>
    <row r="64" spans="1:222" s="3" customFormat="1" ht="18.75" x14ac:dyDescent="0.25">
      <c r="A64" s="131"/>
      <c r="B64" s="132"/>
      <c r="C64" s="132"/>
      <c r="D64" s="132"/>
      <c r="E64" s="132"/>
      <c r="F64" s="132"/>
      <c r="G64" s="133"/>
      <c r="H64" s="147"/>
      <c r="I64" s="148"/>
      <c r="J64" s="148"/>
      <c r="K64" s="148"/>
      <c r="L64" s="148"/>
      <c r="M64" s="148"/>
      <c r="N64" s="148"/>
      <c r="O64" s="148"/>
      <c r="P64" s="148"/>
      <c r="Q64" s="148"/>
      <c r="R64" s="149"/>
      <c r="S64" s="202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4"/>
      <c r="AE64" s="147"/>
      <c r="AF64" s="148"/>
      <c r="AG64" s="148"/>
      <c r="AH64" s="148"/>
      <c r="AI64" s="148"/>
      <c r="AJ64" s="148"/>
      <c r="AK64" s="148"/>
      <c r="AL64" s="148"/>
      <c r="AM64" s="149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</row>
    <row r="65" spans="1:222" s="3" customFormat="1" ht="18.75" x14ac:dyDescent="0.25">
      <c r="A65" s="131"/>
      <c r="B65" s="132"/>
      <c r="C65" s="132"/>
      <c r="D65" s="132"/>
      <c r="E65" s="132"/>
      <c r="F65" s="132"/>
      <c r="G65" s="133"/>
      <c r="H65" s="147"/>
      <c r="I65" s="148"/>
      <c r="J65" s="148"/>
      <c r="K65" s="148"/>
      <c r="L65" s="148"/>
      <c r="M65" s="148"/>
      <c r="N65" s="148"/>
      <c r="O65" s="148"/>
      <c r="P65" s="148"/>
      <c r="Q65" s="148"/>
      <c r="R65" s="149"/>
      <c r="S65" s="202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4"/>
      <c r="AE65" s="147"/>
      <c r="AF65" s="148"/>
      <c r="AG65" s="148"/>
      <c r="AH65" s="148"/>
      <c r="AI65" s="148"/>
      <c r="AJ65" s="148"/>
      <c r="AK65" s="148"/>
      <c r="AL65" s="148"/>
      <c r="AM65" s="149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</row>
    <row r="66" spans="1:222" s="3" customFormat="1" ht="18.75" x14ac:dyDescent="0.25">
      <c r="A66" s="131"/>
      <c r="B66" s="132"/>
      <c r="C66" s="132"/>
      <c r="D66" s="132"/>
      <c r="E66" s="132"/>
      <c r="F66" s="132"/>
      <c r="G66" s="133"/>
      <c r="H66" s="147"/>
      <c r="I66" s="148"/>
      <c r="J66" s="148"/>
      <c r="K66" s="148"/>
      <c r="L66" s="148"/>
      <c r="M66" s="148"/>
      <c r="N66" s="148"/>
      <c r="O66" s="148"/>
      <c r="P66" s="148"/>
      <c r="Q66" s="148"/>
      <c r="R66" s="149"/>
      <c r="S66" s="202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4"/>
      <c r="AE66" s="147"/>
      <c r="AF66" s="148"/>
      <c r="AG66" s="148"/>
      <c r="AH66" s="148"/>
      <c r="AI66" s="148"/>
      <c r="AJ66" s="148"/>
      <c r="AK66" s="148"/>
      <c r="AL66" s="148"/>
      <c r="AM66" s="149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</row>
    <row r="67" spans="1:222" s="3" customFormat="1" ht="18.75" x14ac:dyDescent="0.25">
      <c r="A67" s="131"/>
      <c r="B67" s="132"/>
      <c r="C67" s="132"/>
      <c r="D67" s="132"/>
      <c r="E67" s="132"/>
      <c r="F67" s="132"/>
      <c r="G67" s="133"/>
      <c r="H67" s="147"/>
      <c r="I67" s="148"/>
      <c r="J67" s="148"/>
      <c r="K67" s="148"/>
      <c r="L67" s="148"/>
      <c r="M67" s="148"/>
      <c r="N67" s="148"/>
      <c r="O67" s="148"/>
      <c r="P67" s="148"/>
      <c r="Q67" s="148"/>
      <c r="R67" s="149"/>
      <c r="S67" s="202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4"/>
      <c r="AE67" s="147"/>
      <c r="AF67" s="148"/>
      <c r="AG67" s="148"/>
      <c r="AH67" s="148"/>
      <c r="AI67" s="148"/>
      <c r="AJ67" s="148"/>
      <c r="AK67" s="148"/>
      <c r="AL67" s="148"/>
      <c r="AM67" s="149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</row>
    <row r="68" spans="1:222" s="3" customFormat="1" ht="25.5" customHeight="1" x14ac:dyDescent="0.25">
      <c r="A68" s="53" t="s">
        <v>36</v>
      </c>
      <c r="B68" s="54"/>
      <c r="C68" s="54"/>
      <c r="D68" s="54"/>
      <c r="E68" s="54"/>
      <c r="F68" s="54"/>
      <c r="G68" s="55"/>
      <c r="H68" s="128">
        <f>SUM(H64:R67)</f>
        <v>0</v>
      </c>
      <c r="I68" s="129"/>
      <c r="J68" s="129"/>
      <c r="K68" s="129"/>
      <c r="L68" s="129"/>
      <c r="M68" s="129"/>
      <c r="N68" s="129"/>
      <c r="O68" s="129"/>
      <c r="P68" s="129"/>
      <c r="Q68" s="129"/>
      <c r="R68" s="130"/>
      <c r="S68" s="125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7"/>
      <c r="AE68" s="128">
        <f>SUM(AE64:AM67)</f>
        <v>0</v>
      </c>
      <c r="AF68" s="129"/>
      <c r="AG68" s="129"/>
      <c r="AH68" s="129"/>
      <c r="AI68" s="129"/>
      <c r="AJ68" s="129"/>
      <c r="AK68" s="129"/>
      <c r="AL68" s="129"/>
      <c r="AM68" s="130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</row>
    <row r="69" spans="1:222" s="1" customFormat="1" ht="18.75" x14ac:dyDescent="0.25">
      <c r="A69" s="146" t="s">
        <v>37</v>
      </c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</row>
    <row r="70" spans="1:222" s="3" customFormat="1" ht="35.25" customHeight="1" x14ac:dyDescent="0.25">
      <c r="A70" s="140" t="s">
        <v>38</v>
      </c>
      <c r="B70" s="141"/>
      <c r="C70" s="141"/>
      <c r="D70" s="141"/>
      <c r="E70" s="141"/>
      <c r="F70" s="141"/>
      <c r="G70" s="142"/>
      <c r="H70" s="140" t="s">
        <v>39</v>
      </c>
      <c r="I70" s="141"/>
      <c r="J70" s="141"/>
      <c r="K70" s="141"/>
      <c r="L70" s="141"/>
      <c r="M70" s="141"/>
      <c r="N70" s="141"/>
      <c r="O70" s="141"/>
      <c r="P70" s="141"/>
      <c r="Q70" s="141"/>
      <c r="R70" s="142"/>
      <c r="S70" s="140" t="s">
        <v>40</v>
      </c>
      <c r="T70" s="141"/>
      <c r="U70" s="141"/>
      <c r="V70" s="141"/>
      <c r="W70" s="141"/>
      <c r="X70" s="142"/>
      <c r="Y70" s="140" t="s">
        <v>41</v>
      </c>
      <c r="Z70" s="141"/>
      <c r="AA70" s="141"/>
      <c r="AB70" s="141"/>
      <c r="AC70" s="141"/>
      <c r="AD70" s="142"/>
      <c r="AE70" s="140" t="s">
        <v>42</v>
      </c>
      <c r="AF70" s="141"/>
      <c r="AG70" s="141"/>
      <c r="AH70" s="141"/>
      <c r="AI70" s="141"/>
      <c r="AJ70" s="141"/>
      <c r="AK70" s="141"/>
      <c r="AL70" s="141"/>
      <c r="AM70" s="142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</row>
    <row r="71" spans="1:222" s="3" customFormat="1" ht="18.75" x14ac:dyDescent="0.25">
      <c r="A71" s="131"/>
      <c r="B71" s="132"/>
      <c r="C71" s="132"/>
      <c r="D71" s="132"/>
      <c r="E71" s="132"/>
      <c r="F71" s="132"/>
      <c r="G71" s="133"/>
      <c r="H71" s="134"/>
      <c r="I71" s="135"/>
      <c r="J71" s="135"/>
      <c r="K71" s="135"/>
      <c r="L71" s="135"/>
      <c r="M71" s="135"/>
      <c r="N71" s="135"/>
      <c r="O71" s="135"/>
      <c r="P71" s="135"/>
      <c r="Q71" s="135"/>
      <c r="R71" s="136"/>
      <c r="S71" s="143"/>
      <c r="T71" s="144"/>
      <c r="U71" s="144"/>
      <c r="V71" s="144"/>
      <c r="W71" s="144"/>
      <c r="X71" s="145"/>
      <c r="Y71" s="131"/>
      <c r="Z71" s="132"/>
      <c r="AA71" s="132"/>
      <c r="AB71" s="132"/>
      <c r="AC71" s="132"/>
      <c r="AD71" s="133"/>
      <c r="AE71" s="134"/>
      <c r="AF71" s="135"/>
      <c r="AG71" s="135"/>
      <c r="AH71" s="135"/>
      <c r="AI71" s="135"/>
      <c r="AJ71" s="135"/>
      <c r="AK71" s="135"/>
      <c r="AL71" s="135"/>
      <c r="AM71" s="136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</row>
    <row r="72" spans="1:222" s="3" customFormat="1" ht="18.75" x14ac:dyDescent="0.25">
      <c r="A72" s="131"/>
      <c r="B72" s="132"/>
      <c r="C72" s="132"/>
      <c r="D72" s="132"/>
      <c r="E72" s="132"/>
      <c r="F72" s="132"/>
      <c r="G72" s="133"/>
      <c r="H72" s="134"/>
      <c r="I72" s="135"/>
      <c r="J72" s="135"/>
      <c r="K72" s="135"/>
      <c r="L72" s="135"/>
      <c r="M72" s="135"/>
      <c r="N72" s="135"/>
      <c r="O72" s="135"/>
      <c r="P72" s="135"/>
      <c r="Q72" s="135"/>
      <c r="R72" s="136"/>
      <c r="S72" s="131"/>
      <c r="T72" s="132"/>
      <c r="U72" s="132"/>
      <c r="V72" s="132"/>
      <c r="W72" s="132"/>
      <c r="X72" s="133"/>
      <c r="Y72" s="131"/>
      <c r="Z72" s="132"/>
      <c r="AA72" s="132"/>
      <c r="AB72" s="132"/>
      <c r="AC72" s="132"/>
      <c r="AD72" s="133"/>
      <c r="AE72" s="134"/>
      <c r="AF72" s="135"/>
      <c r="AG72" s="135"/>
      <c r="AH72" s="135"/>
      <c r="AI72" s="135"/>
      <c r="AJ72" s="135"/>
      <c r="AK72" s="135"/>
      <c r="AL72" s="135"/>
      <c r="AM72" s="136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</row>
    <row r="73" spans="1:222" s="3" customFormat="1" ht="18.75" x14ac:dyDescent="0.25">
      <c r="A73" s="131"/>
      <c r="B73" s="132"/>
      <c r="C73" s="132"/>
      <c r="D73" s="132"/>
      <c r="E73" s="132"/>
      <c r="F73" s="132"/>
      <c r="G73" s="133"/>
      <c r="H73" s="134"/>
      <c r="I73" s="135"/>
      <c r="J73" s="135"/>
      <c r="K73" s="135"/>
      <c r="L73" s="135"/>
      <c r="M73" s="135"/>
      <c r="N73" s="135"/>
      <c r="O73" s="135"/>
      <c r="P73" s="135"/>
      <c r="Q73" s="135"/>
      <c r="R73" s="136"/>
      <c r="S73" s="131"/>
      <c r="T73" s="132"/>
      <c r="U73" s="132"/>
      <c r="V73" s="132"/>
      <c r="W73" s="132"/>
      <c r="X73" s="133"/>
      <c r="Y73" s="131"/>
      <c r="Z73" s="132"/>
      <c r="AA73" s="132"/>
      <c r="AB73" s="132"/>
      <c r="AC73" s="132"/>
      <c r="AD73" s="133"/>
      <c r="AE73" s="134"/>
      <c r="AF73" s="135"/>
      <c r="AG73" s="135"/>
      <c r="AH73" s="135"/>
      <c r="AI73" s="135"/>
      <c r="AJ73" s="135"/>
      <c r="AK73" s="135"/>
      <c r="AL73" s="135"/>
      <c r="AM73" s="136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</row>
    <row r="74" spans="1:222" s="3" customFormat="1" ht="24" customHeight="1" x14ac:dyDescent="0.25">
      <c r="A74" s="53" t="s">
        <v>36</v>
      </c>
      <c r="B74" s="54"/>
      <c r="C74" s="54"/>
      <c r="D74" s="54"/>
      <c r="E74" s="54"/>
      <c r="F74" s="54"/>
      <c r="G74" s="55"/>
      <c r="H74" s="122">
        <f>SUM(H71:R73)</f>
        <v>0</v>
      </c>
      <c r="I74" s="123"/>
      <c r="J74" s="123"/>
      <c r="K74" s="123"/>
      <c r="L74" s="123"/>
      <c r="M74" s="123"/>
      <c r="N74" s="123"/>
      <c r="O74" s="123"/>
      <c r="P74" s="123"/>
      <c r="Q74" s="123"/>
      <c r="R74" s="124"/>
      <c r="S74" s="125"/>
      <c r="T74" s="126"/>
      <c r="U74" s="126"/>
      <c r="V74" s="126"/>
      <c r="W74" s="126"/>
      <c r="X74" s="127"/>
      <c r="Y74" s="125"/>
      <c r="Z74" s="126"/>
      <c r="AA74" s="126"/>
      <c r="AB74" s="126"/>
      <c r="AC74" s="126"/>
      <c r="AD74" s="127"/>
      <c r="AE74" s="128">
        <f>SUM(AE71:AM73)</f>
        <v>0</v>
      </c>
      <c r="AF74" s="129"/>
      <c r="AG74" s="129"/>
      <c r="AH74" s="129"/>
      <c r="AI74" s="129"/>
      <c r="AJ74" s="129"/>
      <c r="AK74" s="129"/>
      <c r="AL74" s="129"/>
      <c r="AM74" s="130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</row>
    <row r="75" spans="1:222" s="1" customFormat="1" ht="18.75" x14ac:dyDescent="0.25">
      <c r="A75" s="146" t="s">
        <v>158</v>
      </c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</row>
    <row r="76" spans="1:222" s="3" customFormat="1" ht="52.5" customHeight="1" x14ac:dyDescent="0.25">
      <c r="A76" s="140" t="s">
        <v>157</v>
      </c>
      <c r="B76" s="141"/>
      <c r="C76" s="141"/>
      <c r="D76" s="141"/>
      <c r="E76" s="141"/>
      <c r="F76" s="141"/>
      <c r="G76" s="142"/>
      <c r="H76" s="140" t="s">
        <v>45</v>
      </c>
      <c r="I76" s="141"/>
      <c r="J76" s="141"/>
      <c r="K76" s="141"/>
      <c r="L76" s="141"/>
      <c r="M76" s="142"/>
      <c r="N76" s="140" t="s">
        <v>46</v>
      </c>
      <c r="O76" s="141"/>
      <c r="P76" s="141"/>
      <c r="Q76" s="141"/>
      <c r="R76" s="142"/>
      <c r="S76" s="140" t="s">
        <v>40</v>
      </c>
      <c r="T76" s="141"/>
      <c r="U76" s="141"/>
      <c r="V76" s="141"/>
      <c r="W76" s="141"/>
      <c r="X76" s="142"/>
      <c r="Y76" s="140" t="s">
        <v>41</v>
      </c>
      <c r="Z76" s="141"/>
      <c r="AA76" s="141"/>
      <c r="AB76" s="141"/>
      <c r="AC76" s="141"/>
      <c r="AD76" s="142"/>
      <c r="AE76" s="140" t="s">
        <v>42</v>
      </c>
      <c r="AF76" s="141"/>
      <c r="AG76" s="141"/>
      <c r="AH76" s="141"/>
      <c r="AI76" s="141"/>
      <c r="AJ76" s="141"/>
      <c r="AK76" s="141"/>
      <c r="AL76" s="141"/>
      <c r="AM76" s="142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</row>
    <row r="77" spans="1:222" s="3" customFormat="1" ht="18.75" x14ac:dyDescent="0.25">
      <c r="A77" s="53"/>
      <c r="B77" s="54"/>
      <c r="C77" s="54"/>
      <c r="D77" s="54"/>
      <c r="E77" s="54"/>
      <c r="F77" s="54"/>
      <c r="G77" s="55"/>
      <c r="H77" s="147"/>
      <c r="I77" s="148"/>
      <c r="J77" s="148"/>
      <c r="K77" s="148"/>
      <c r="L77" s="148"/>
      <c r="M77" s="149"/>
      <c r="N77" s="119"/>
      <c r="O77" s="120"/>
      <c r="P77" s="120"/>
      <c r="Q77" s="120"/>
      <c r="R77" s="121"/>
      <c r="S77" s="119"/>
      <c r="T77" s="120"/>
      <c r="U77" s="120"/>
      <c r="V77" s="120"/>
      <c r="W77" s="120"/>
      <c r="X77" s="121"/>
      <c r="Y77" s="119"/>
      <c r="Z77" s="120"/>
      <c r="AA77" s="120"/>
      <c r="AB77" s="120"/>
      <c r="AC77" s="120"/>
      <c r="AD77" s="121"/>
      <c r="AE77" s="147"/>
      <c r="AF77" s="148"/>
      <c r="AG77" s="148"/>
      <c r="AH77" s="148"/>
      <c r="AI77" s="148"/>
      <c r="AJ77" s="148"/>
      <c r="AK77" s="148"/>
      <c r="AL77" s="148"/>
      <c r="AM77" s="149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</row>
    <row r="78" spans="1:222" s="3" customFormat="1" ht="18.75" x14ac:dyDescent="0.25">
      <c r="A78" s="53"/>
      <c r="B78" s="54"/>
      <c r="C78" s="54"/>
      <c r="D78" s="54"/>
      <c r="E78" s="54"/>
      <c r="F78" s="54"/>
      <c r="G78" s="55"/>
      <c r="H78" s="147"/>
      <c r="I78" s="148"/>
      <c r="J78" s="148"/>
      <c r="K78" s="148"/>
      <c r="L78" s="148"/>
      <c r="M78" s="149"/>
      <c r="N78" s="119"/>
      <c r="O78" s="120"/>
      <c r="P78" s="120"/>
      <c r="Q78" s="120"/>
      <c r="R78" s="121"/>
      <c r="S78" s="119"/>
      <c r="T78" s="120"/>
      <c r="U78" s="120"/>
      <c r="V78" s="120"/>
      <c r="W78" s="120"/>
      <c r="X78" s="121"/>
      <c r="Y78" s="119"/>
      <c r="Z78" s="120"/>
      <c r="AA78" s="120"/>
      <c r="AB78" s="120"/>
      <c r="AC78" s="120"/>
      <c r="AD78" s="121"/>
      <c r="AE78" s="147"/>
      <c r="AF78" s="148"/>
      <c r="AG78" s="148"/>
      <c r="AH78" s="148"/>
      <c r="AI78" s="148"/>
      <c r="AJ78" s="148"/>
      <c r="AK78" s="148"/>
      <c r="AL78" s="148"/>
      <c r="AM78" s="149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</row>
    <row r="79" spans="1:222" s="3" customFormat="1" ht="18.75" x14ac:dyDescent="0.25">
      <c r="A79" s="53"/>
      <c r="B79" s="54"/>
      <c r="C79" s="54"/>
      <c r="D79" s="54"/>
      <c r="E79" s="54"/>
      <c r="F79" s="54"/>
      <c r="G79" s="55"/>
      <c r="H79" s="147"/>
      <c r="I79" s="148"/>
      <c r="J79" s="148"/>
      <c r="K79" s="148"/>
      <c r="L79" s="148"/>
      <c r="M79" s="149"/>
      <c r="N79" s="119"/>
      <c r="O79" s="120"/>
      <c r="P79" s="120"/>
      <c r="Q79" s="120"/>
      <c r="R79" s="121"/>
      <c r="S79" s="119"/>
      <c r="T79" s="120"/>
      <c r="U79" s="120"/>
      <c r="V79" s="120"/>
      <c r="W79" s="120"/>
      <c r="X79" s="121"/>
      <c r="Y79" s="119"/>
      <c r="Z79" s="120"/>
      <c r="AA79" s="120"/>
      <c r="AB79" s="120"/>
      <c r="AC79" s="120"/>
      <c r="AD79" s="121"/>
      <c r="AE79" s="147"/>
      <c r="AF79" s="148"/>
      <c r="AG79" s="148"/>
      <c r="AH79" s="148"/>
      <c r="AI79" s="148"/>
      <c r="AJ79" s="148"/>
      <c r="AK79" s="148"/>
      <c r="AL79" s="148"/>
      <c r="AM79" s="149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</row>
    <row r="80" spans="1:222" s="3" customFormat="1" ht="26.25" customHeight="1" x14ac:dyDescent="0.25">
      <c r="A80" s="53" t="s">
        <v>36</v>
      </c>
      <c r="B80" s="54"/>
      <c r="C80" s="54"/>
      <c r="D80" s="54"/>
      <c r="E80" s="54"/>
      <c r="F80" s="54"/>
      <c r="G80" s="55"/>
      <c r="H80" s="128">
        <f>SUM(H77:M79)</f>
        <v>0</v>
      </c>
      <c r="I80" s="129"/>
      <c r="J80" s="129"/>
      <c r="K80" s="129"/>
      <c r="L80" s="129"/>
      <c r="M80" s="130"/>
      <c r="N80" s="119"/>
      <c r="O80" s="120"/>
      <c r="P80" s="120"/>
      <c r="Q80" s="120"/>
      <c r="R80" s="121"/>
      <c r="S80" s="119"/>
      <c r="T80" s="120"/>
      <c r="U80" s="120"/>
      <c r="V80" s="120"/>
      <c r="W80" s="120"/>
      <c r="X80" s="121"/>
      <c r="Y80" s="119"/>
      <c r="Z80" s="120"/>
      <c r="AA80" s="120"/>
      <c r="AB80" s="120"/>
      <c r="AC80" s="120"/>
      <c r="AD80" s="121"/>
      <c r="AE80" s="128">
        <f>SUM(AE77:AM79)</f>
        <v>0</v>
      </c>
      <c r="AF80" s="129"/>
      <c r="AG80" s="129"/>
      <c r="AH80" s="129"/>
      <c r="AI80" s="129"/>
      <c r="AJ80" s="129"/>
      <c r="AK80" s="129"/>
      <c r="AL80" s="129"/>
      <c r="AM80" s="130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</row>
    <row r="81" spans="1:188" s="1" customFormat="1" ht="18.75" x14ac:dyDescent="0.25">
      <c r="A81" s="146" t="s">
        <v>43</v>
      </c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</row>
    <row r="82" spans="1:188" s="3" customFormat="1" ht="81.75" customHeight="1" x14ac:dyDescent="0.25">
      <c r="A82" s="140" t="s">
        <v>44</v>
      </c>
      <c r="B82" s="141"/>
      <c r="C82" s="141"/>
      <c r="D82" s="141"/>
      <c r="E82" s="141"/>
      <c r="F82" s="141"/>
      <c r="G82" s="142"/>
      <c r="H82" s="140" t="s">
        <v>45</v>
      </c>
      <c r="I82" s="141"/>
      <c r="J82" s="141"/>
      <c r="K82" s="141"/>
      <c r="L82" s="141"/>
      <c r="M82" s="142"/>
      <c r="N82" s="140" t="s">
        <v>46</v>
      </c>
      <c r="O82" s="141"/>
      <c r="P82" s="141"/>
      <c r="Q82" s="141"/>
      <c r="R82" s="142"/>
      <c r="S82" s="140" t="s">
        <v>40</v>
      </c>
      <c r="T82" s="141"/>
      <c r="U82" s="141"/>
      <c r="V82" s="141"/>
      <c r="W82" s="141"/>
      <c r="X82" s="142"/>
      <c r="Y82" s="140" t="s">
        <v>41</v>
      </c>
      <c r="Z82" s="141"/>
      <c r="AA82" s="141"/>
      <c r="AB82" s="141"/>
      <c r="AC82" s="141"/>
      <c r="AD82" s="142"/>
      <c r="AE82" s="156" t="s">
        <v>42</v>
      </c>
      <c r="AF82" s="156"/>
      <c r="AG82" s="156"/>
      <c r="AH82" s="156"/>
      <c r="AI82" s="156"/>
      <c r="AJ82" s="156"/>
      <c r="AK82" s="140" t="s">
        <v>35</v>
      </c>
      <c r="AL82" s="141"/>
      <c r="AM82" s="142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</row>
    <row r="83" spans="1:188" s="3" customFormat="1" ht="18.75" x14ac:dyDescent="0.25">
      <c r="A83" s="53"/>
      <c r="B83" s="54"/>
      <c r="C83" s="54"/>
      <c r="D83" s="54"/>
      <c r="E83" s="54"/>
      <c r="F83" s="54"/>
      <c r="G83" s="55"/>
      <c r="H83" s="147"/>
      <c r="I83" s="148"/>
      <c r="J83" s="148"/>
      <c r="K83" s="148"/>
      <c r="L83" s="148"/>
      <c r="M83" s="149"/>
      <c r="N83" s="119"/>
      <c r="O83" s="120"/>
      <c r="P83" s="120"/>
      <c r="Q83" s="120"/>
      <c r="R83" s="121"/>
      <c r="S83" s="157"/>
      <c r="T83" s="158"/>
      <c r="U83" s="158"/>
      <c r="V83" s="158"/>
      <c r="W83" s="158"/>
      <c r="X83" s="159"/>
      <c r="Y83" s="157"/>
      <c r="Z83" s="158"/>
      <c r="AA83" s="158"/>
      <c r="AB83" s="158"/>
      <c r="AC83" s="158"/>
      <c r="AD83" s="159"/>
      <c r="AE83" s="147"/>
      <c r="AF83" s="148"/>
      <c r="AG83" s="148"/>
      <c r="AH83" s="148"/>
      <c r="AI83" s="148"/>
      <c r="AJ83" s="149"/>
      <c r="AK83" s="147"/>
      <c r="AL83" s="148"/>
      <c r="AM83" s="149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</row>
    <row r="84" spans="1:188" s="3" customFormat="1" ht="18.75" x14ac:dyDescent="0.25">
      <c r="A84" s="53"/>
      <c r="B84" s="54"/>
      <c r="C84" s="54"/>
      <c r="D84" s="54"/>
      <c r="E84" s="54"/>
      <c r="F84" s="54"/>
      <c r="G84" s="55"/>
      <c r="H84" s="147"/>
      <c r="I84" s="148"/>
      <c r="J84" s="148"/>
      <c r="K84" s="148"/>
      <c r="L84" s="148"/>
      <c r="M84" s="149"/>
      <c r="N84" s="119"/>
      <c r="O84" s="120"/>
      <c r="P84" s="120"/>
      <c r="Q84" s="120"/>
      <c r="R84" s="121"/>
      <c r="S84" s="119"/>
      <c r="T84" s="120"/>
      <c r="U84" s="120"/>
      <c r="V84" s="120"/>
      <c r="W84" s="120"/>
      <c r="X84" s="121"/>
      <c r="Y84" s="119"/>
      <c r="Z84" s="120"/>
      <c r="AA84" s="120"/>
      <c r="AB84" s="120"/>
      <c r="AC84" s="120"/>
      <c r="AD84" s="121"/>
      <c r="AE84" s="147"/>
      <c r="AF84" s="148"/>
      <c r="AG84" s="148"/>
      <c r="AH84" s="148"/>
      <c r="AI84" s="148"/>
      <c r="AJ84" s="149"/>
      <c r="AK84" s="147"/>
      <c r="AL84" s="148"/>
      <c r="AM84" s="149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</row>
    <row r="85" spans="1:188" s="3" customFormat="1" ht="18.75" x14ac:dyDescent="0.25">
      <c r="A85" s="53"/>
      <c r="B85" s="54"/>
      <c r="C85" s="54"/>
      <c r="D85" s="54"/>
      <c r="E85" s="54"/>
      <c r="F85" s="54"/>
      <c r="G85" s="55"/>
      <c r="H85" s="147"/>
      <c r="I85" s="148"/>
      <c r="J85" s="148"/>
      <c r="K85" s="148"/>
      <c r="L85" s="148"/>
      <c r="M85" s="149"/>
      <c r="N85" s="119"/>
      <c r="O85" s="120"/>
      <c r="P85" s="120"/>
      <c r="Q85" s="120"/>
      <c r="R85" s="121"/>
      <c r="S85" s="119"/>
      <c r="T85" s="120"/>
      <c r="U85" s="120"/>
      <c r="V85" s="120"/>
      <c r="W85" s="120"/>
      <c r="X85" s="121"/>
      <c r="Y85" s="119"/>
      <c r="Z85" s="120"/>
      <c r="AA85" s="120"/>
      <c r="AB85" s="120"/>
      <c r="AC85" s="120"/>
      <c r="AD85" s="121"/>
      <c r="AE85" s="147"/>
      <c r="AF85" s="148"/>
      <c r="AG85" s="148"/>
      <c r="AH85" s="148"/>
      <c r="AI85" s="148"/>
      <c r="AJ85" s="149"/>
      <c r="AK85" s="147"/>
      <c r="AL85" s="148"/>
      <c r="AM85" s="149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</row>
    <row r="86" spans="1:188" s="3" customFormat="1" ht="25.5" customHeight="1" x14ac:dyDescent="0.25">
      <c r="A86" s="53" t="s">
        <v>36</v>
      </c>
      <c r="B86" s="54"/>
      <c r="C86" s="54"/>
      <c r="D86" s="54"/>
      <c r="E86" s="54"/>
      <c r="F86" s="54"/>
      <c r="G86" s="55"/>
      <c r="H86" s="128">
        <f>SUM(H83:M85)</f>
        <v>0</v>
      </c>
      <c r="I86" s="129"/>
      <c r="J86" s="129"/>
      <c r="K86" s="129"/>
      <c r="L86" s="129"/>
      <c r="M86" s="130"/>
      <c r="N86" s="119"/>
      <c r="O86" s="120"/>
      <c r="P86" s="120"/>
      <c r="Q86" s="120"/>
      <c r="R86" s="121"/>
      <c r="S86" s="119"/>
      <c r="T86" s="120"/>
      <c r="U86" s="120"/>
      <c r="V86" s="120"/>
      <c r="W86" s="120"/>
      <c r="X86" s="121"/>
      <c r="Y86" s="119"/>
      <c r="Z86" s="120"/>
      <c r="AA86" s="120"/>
      <c r="AB86" s="120"/>
      <c r="AC86" s="120"/>
      <c r="AD86" s="121"/>
      <c r="AE86" s="128">
        <f>SUM(AE83:AJ85)</f>
        <v>0</v>
      </c>
      <c r="AF86" s="129"/>
      <c r="AG86" s="129"/>
      <c r="AH86" s="129"/>
      <c r="AI86" s="129"/>
      <c r="AJ86" s="130"/>
      <c r="AK86" s="128">
        <f>SUM(AK83:AM85)</f>
        <v>0</v>
      </c>
      <c r="AL86" s="129"/>
      <c r="AM86" s="130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</row>
    <row r="87" spans="1:188" s="3" customFormat="1" ht="18.75" x14ac:dyDescent="0.25">
      <c r="A87" s="20" t="s">
        <v>171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2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</row>
    <row r="88" spans="1:188" s="1" customFormat="1" ht="33" customHeight="1" x14ac:dyDescent="0.25">
      <c r="A88" s="146" t="s">
        <v>192</v>
      </c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</row>
    <row r="89" spans="1:188" s="3" customFormat="1" ht="18.75" x14ac:dyDescent="0.25">
      <c r="A89" s="140" t="s">
        <v>47</v>
      </c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2"/>
      <c r="S89" s="140" t="s">
        <v>48</v>
      </c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2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</row>
    <row r="90" spans="1:188" s="3" customFormat="1" ht="18.75" x14ac:dyDescent="0.25">
      <c r="A90" s="193" t="s">
        <v>49</v>
      </c>
      <c r="B90" s="195"/>
      <c r="C90" s="193" t="s">
        <v>50</v>
      </c>
      <c r="D90" s="194"/>
      <c r="E90" s="194"/>
      <c r="F90" s="194"/>
      <c r="G90" s="194"/>
      <c r="H90" s="194"/>
      <c r="I90" s="194"/>
      <c r="J90" s="194"/>
      <c r="K90" s="194"/>
      <c r="L90" s="194"/>
      <c r="M90" s="195"/>
      <c r="N90" s="193" t="s">
        <v>51</v>
      </c>
      <c r="O90" s="194"/>
      <c r="P90" s="194"/>
      <c r="Q90" s="194"/>
      <c r="R90" s="195"/>
      <c r="S90" s="193" t="s">
        <v>49</v>
      </c>
      <c r="T90" s="195"/>
      <c r="U90" s="193" t="s">
        <v>50</v>
      </c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195"/>
      <c r="AI90" s="193" t="s">
        <v>51</v>
      </c>
      <c r="AJ90" s="194"/>
      <c r="AK90" s="194"/>
      <c r="AL90" s="194"/>
      <c r="AM90" s="195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</row>
    <row r="91" spans="1:188" s="3" customFormat="1" ht="18.75" x14ac:dyDescent="0.25">
      <c r="A91" s="191"/>
      <c r="B91" s="192"/>
      <c r="C91" s="193" t="s">
        <v>52</v>
      </c>
      <c r="D91" s="194"/>
      <c r="E91" s="194"/>
      <c r="F91" s="194"/>
      <c r="G91" s="194"/>
      <c r="H91" s="194"/>
      <c r="I91" s="194"/>
      <c r="J91" s="194"/>
      <c r="K91" s="194"/>
      <c r="L91" s="194"/>
      <c r="M91" s="195"/>
      <c r="N91" s="199">
        <f>N92+N93+N94+N95</f>
        <v>0</v>
      </c>
      <c r="O91" s="200"/>
      <c r="P91" s="200"/>
      <c r="Q91" s="200"/>
      <c r="R91" s="201"/>
      <c r="S91" s="191" t="s">
        <v>53</v>
      </c>
      <c r="T91" s="192"/>
      <c r="U91" s="193" t="s">
        <v>54</v>
      </c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194"/>
      <c r="AH91" s="195"/>
      <c r="AI91" s="199">
        <f>AI92+AI93+AI94+AI95</f>
        <v>0</v>
      </c>
      <c r="AJ91" s="200"/>
      <c r="AK91" s="200"/>
      <c r="AL91" s="200"/>
      <c r="AM91" s="20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</row>
    <row r="92" spans="1:188" s="3" customFormat="1" ht="18.75" x14ac:dyDescent="0.25">
      <c r="A92" s="191" t="s">
        <v>55</v>
      </c>
      <c r="B92" s="192"/>
      <c r="C92" s="150" t="s">
        <v>56</v>
      </c>
      <c r="D92" s="151"/>
      <c r="E92" s="151"/>
      <c r="F92" s="151"/>
      <c r="G92" s="151"/>
      <c r="H92" s="151"/>
      <c r="I92" s="151"/>
      <c r="J92" s="151"/>
      <c r="K92" s="151"/>
      <c r="L92" s="151"/>
      <c r="M92" s="152"/>
      <c r="N92" s="119"/>
      <c r="O92" s="120"/>
      <c r="P92" s="120"/>
      <c r="Q92" s="120"/>
      <c r="R92" s="121"/>
      <c r="S92" s="191" t="s">
        <v>57</v>
      </c>
      <c r="T92" s="192"/>
      <c r="U92" s="150" t="s">
        <v>58</v>
      </c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2"/>
      <c r="AI92" s="119"/>
      <c r="AJ92" s="120"/>
      <c r="AK92" s="120"/>
      <c r="AL92" s="120"/>
      <c r="AM92" s="12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</row>
    <row r="93" spans="1:188" s="3" customFormat="1" ht="18.75" x14ac:dyDescent="0.25">
      <c r="A93" s="191" t="s">
        <v>59</v>
      </c>
      <c r="B93" s="192"/>
      <c r="C93" s="150" t="s">
        <v>60</v>
      </c>
      <c r="D93" s="151"/>
      <c r="E93" s="151"/>
      <c r="F93" s="151"/>
      <c r="G93" s="151"/>
      <c r="H93" s="151"/>
      <c r="I93" s="151"/>
      <c r="J93" s="151"/>
      <c r="K93" s="151"/>
      <c r="L93" s="151"/>
      <c r="M93" s="152"/>
      <c r="N93" s="119"/>
      <c r="O93" s="120"/>
      <c r="P93" s="120"/>
      <c r="Q93" s="120"/>
      <c r="R93" s="121"/>
      <c r="S93" s="191" t="s">
        <v>61</v>
      </c>
      <c r="T93" s="192"/>
      <c r="U93" s="150" t="s">
        <v>62</v>
      </c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2"/>
      <c r="AI93" s="119"/>
      <c r="AJ93" s="120"/>
      <c r="AK93" s="120"/>
      <c r="AL93" s="120"/>
      <c r="AM93" s="12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</row>
    <row r="94" spans="1:188" s="3" customFormat="1" ht="18.75" x14ac:dyDescent="0.25">
      <c r="A94" s="191" t="s">
        <v>63</v>
      </c>
      <c r="B94" s="192"/>
      <c r="C94" s="150" t="s">
        <v>64</v>
      </c>
      <c r="D94" s="151"/>
      <c r="E94" s="151"/>
      <c r="F94" s="151"/>
      <c r="G94" s="151"/>
      <c r="H94" s="151"/>
      <c r="I94" s="151"/>
      <c r="J94" s="151"/>
      <c r="K94" s="151"/>
      <c r="L94" s="151"/>
      <c r="M94" s="152"/>
      <c r="N94" s="119"/>
      <c r="O94" s="120"/>
      <c r="P94" s="120"/>
      <c r="Q94" s="120"/>
      <c r="R94" s="121"/>
      <c r="S94" s="191" t="s">
        <v>65</v>
      </c>
      <c r="T94" s="192"/>
      <c r="U94" s="150" t="s">
        <v>66</v>
      </c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2"/>
      <c r="AI94" s="119"/>
      <c r="AJ94" s="120"/>
      <c r="AK94" s="120"/>
      <c r="AL94" s="120"/>
      <c r="AM94" s="12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</row>
    <row r="95" spans="1:188" s="3" customFormat="1" ht="18.75" x14ac:dyDescent="0.25">
      <c r="A95" s="191"/>
      <c r="B95" s="192"/>
      <c r="C95" s="119"/>
      <c r="D95" s="120"/>
      <c r="E95" s="120"/>
      <c r="F95" s="120"/>
      <c r="G95" s="120"/>
      <c r="H95" s="120"/>
      <c r="I95" s="120"/>
      <c r="J95" s="120"/>
      <c r="K95" s="120"/>
      <c r="L95" s="120"/>
      <c r="M95" s="121"/>
      <c r="N95" s="119"/>
      <c r="O95" s="120"/>
      <c r="P95" s="120"/>
      <c r="Q95" s="120"/>
      <c r="R95" s="121"/>
      <c r="S95" s="191"/>
      <c r="T95" s="192"/>
      <c r="U95" s="119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1"/>
      <c r="AI95" s="119"/>
      <c r="AJ95" s="120"/>
      <c r="AK95" s="120"/>
      <c r="AL95" s="120"/>
      <c r="AM95" s="12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</row>
    <row r="96" spans="1:188" s="3" customFormat="1" ht="18.75" x14ac:dyDescent="0.25">
      <c r="A96" s="191"/>
      <c r="B96" s="192"/>
      <c r="C96" s="193" t="s">
        <v>67</v>
      </c>
      <c r="D96" s="194"/>
      <c r="E96" s="194"/>
      <c r="F96" s="194"/>
      <c r="G96" s="194"/>
      <c r="H96" s="194"/>
      <c r="I96" s="194"/>
      <c r="J96" s="194"/>
      <c r="K96" s="194"/>
      <c r="L96" s="194"/>
      <c r="M96" s="195"/>
      <c r="N96" s="199">
        <f>N97+N98+N99+N100</f>
        <v>0</v>
      </c>
      <c r="O96" s="200"/>
      <c r="P96" s="200"/>
      <c r="Q96" s="200"/>
      <c r="R96" s="201"/>
      <c r="S96" s="191"/>
      <c r="T96" s="192"/>
      <c r="U96" s="193" t="s">
        <v>68</v>
      </c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4"/>
      <c r="AH96" s="195"/>
      <c r="AI96" s="199">
        <f>AI97+AI98+AI102</f>
        <v>0</v>
      </c>
      <c r="AJ96" s="200"/>
      <c r="AK96" s="200"/>
      <c r="AL96" s="200"/>
      <c r="AM96" s="20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</row>
    <row r="97" spans="1:188" s="3" customFormat="1" ht="18.75" x14ac:dyDescent="0.25">
      <c r="A97" s="191" t="s">
        <v>69</v>
      </c>
      <c r="B97" s="192"/>
      <c r="C97" s="150" t="s">
        <v>70</v>
      </c>
      <c r="D97" s="151"/>
      <c r="E97" s="151"/>
      <c r="F97" s="151"/>
      <c r="G97" s="151"/>
      <c r="H97" s="151"/>
      <c r="I97" s="151"/>
      <c r="J97" s="151"/>
      <c r="K97" s="151"/>
      <c r="L97" s="151"/>
      <c r="M97" s="152"/>
      <c r="N97" s="119"/>
      <c r="O97" s="120"/>
      <c r="P97" s="120"/>
      <c r="Q97" s="120"/>
      <c r="R97" s="121"/>
      <c r="S97" s="191" t="s">
        <v>71</v>
      </c>
      <c r="T97" s="192"/>
      <c r="U97" s="150" t="s">
        <v>58</v>
      </c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2"/>
      <c r="AI97" s="119"/>
      <c r="AJ97" s="120"/>
      <c r="AK97" s="120"/>
      <c r="AL97" s="120"/>
      <c r="AM97" s="12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</row>
    <row r="98" spans="1:188" s="3" customFormat="1" ht="18.75" x14ac:dyDescent="0.25">
      <c r="A98" s="191" t="s">
        <v>72</v>
      </c>
      <c r="B98" s="192"/>
      <c r="C98" s="150" t="s">
        <v>73</v>
      </c>
      <c r="D98" s="151"/>
      <c r="E98" s="151"/>
      <c r="F98" s="151"/>
      <c r="G98" s="151"/>
      <c r="H98" s="151"/>
      <c r="I98" s="151"/>
      <c r="J98" s="151"/>
      <c r="K98" s="151"/>
      <c r="L98" s="151"/>
      <c r="M98" s="152"/>
      <c r="N98" s="119"/>
      <c r="O98" s="120"/>
      <c r="P98" s="120"/>
      <c r="Q98" s="120"/>
      <c r="R98" s="121"/>
      <c r="S98" s="191" t="s">
        <v>74</v>
      </c>
      <c r="T98" s="192"/>
      <c r="U98" s="163" t="s">
        <v>75</v>
      </c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5"/>
      <c r="AI98" s="199">
        <f>AI99+AI100+AI101</f>
        <v>0</v>
      </c>
      <c r="AJ98" s="200"/>
      <c r="AK98" s="200"/>
      <c r="AL98" s="200"/>
      <c r="AM98" s="20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</row>
    <row r="99" spans="1:188" s="3" customFormat="1" ht="18.75" x14ac:dyDescent="0.25">
      <c r="A99" s="191" t="s">
        <v>76</v>
      </c>
      <c r="B99" s="192"/>
      <c r="C99" s="150" t="s">
        <v>77</v>
      </c>
      <c r="D99" s="151"/>
      <c r="E99" s="151"/>
      <c r="F99" s="151"/>
      <c r="G99" s="151"/>
      <c r="H99" s="151"/>
      <c r="I99" s="151"/>
      <c r="J99" s="151"/>
      <c r="K99" s="151"/>
      <c r="L99" s="151"/>
      <c r="M99" s="152"/>
      <c r="N99" s="119"/>
      <c r="O99" s="120"/>
      <c r="P99" s="120"/>
      <c r="Q99" s="120"/>
      <c r="R99" s="121"/>
      <c r="S99" s="191" t="s">
        <v>78</v>
      </c>
      <c r="T99" s="192"/>
      <c r="U99" s="150" t="s">
        <v>79</v>
      </c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2"/>
      <c r="AI99" s="119"/>
      <c r="AJ99" s="120"/>
      <c r="AK99" s="120"/>
      <c r="AL99" s="120"/>
      <c r="AM99" s="12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</row>
    <row r="100" spans="1:188" s="3" customFormat="1" ht="18.75" x14ac:dyDescent="0.25">
      <c r="A100" s="191"/>
      <c r="B100" s="192"/>
      <c r="C100" s="119"/>
      <c r="D100" s="120"/>
      <c r="E100" s="120"/>
      <c r="F100" s="120"/>
      <c r="G100" s="120"/>
      <c r="H100" s="120"/>
      <c r="I100" s="120"/>
      <c r="J100" s="120"/>
      <c r="K100" s="120"/>
      <c r="L100" s="120"/>
      <c r="M100" s="121"/>
      <c r="N100" s="119"/>
      <c r="O100" s="120"/>
      <c r="P100" s="120"/>
      <c r="Q100" s="120"/>
      <c r="R100" s="121"/>
      <c r="S100" s="191" t="s">
        <v>80</v>
      </c>
      <c r="T100" s="192"/>
      <c r="U100" s="150" t="s">
        <v>81</v>
      </c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2"/>
      <c r="AI100" s="119"/>
      <c r="AJ100" s="120"/>
      <c r="AK100" s="120"/>
      <c r="AL100" s="120"/>
      <c r="AM100" s="12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</row>
    <row r="101" spans="1:188" s="3" customFormat="1" ht="18.75" x14ac:dyDescent="0.25">
      <c r="A101" s="191"/>
      <c r="B101" s="192"/>
      <c r="C101" s="193" t="s">
        <v>82</v>
      </c>
      <c r="D101" s="194"/>
      <c r="E101" s="194"/>
      <c r="F101" s="194"/>
      <c r="G101" s="194"/>
      <c r="H101" s="194"/>
      <c r="I101" s="194"/>
      <c r="J101" s="194"/>
      <c r="K101" s="194"/>
      <c r="L101" s="194"/>
      <c r="M101" s="195"/>
      <c r="N101" s="199">
        <f>N106+N102</f>
        <v>0</v>
      </c>
      <c r="O101" s="200"/>
      <c r="P101" s="200"/>
      <c r="Q101" s="200"/>
      <c r="R101" s="201"/>
      <c r="S101" s="191" t="s">
        <v>83</v>
      </c>
      <c r="T101" s="192"/>
      <c r="U101" s="150" t="s">
        <v>84</v>
      </c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2"/>
      <c r="AI101" s="119"/>
      <c r="AJ101" s="120"/>
      <c r="AK101" s="120"/>
      <c r="AL101" s="120"/>
      <c r="AM101" s="12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</row>
    <row r="102" spans="1:188" s="3" customFormat="1" ht="18.75" x14ac:dyDescent="0.25">
      <c r="A102" s="191" t="s">
        <v>85</v>
      </c>
      <c r="B102" s="192"/>
      <c r="C102" s="150" t="s">
        <v>86</v>
      </c>
      <c r="D102" s="151"/>
      <c r="E102" s="151"/>
      <c r="F102" s="151"/>
      <c r="G102" s="151"/>
      <c r="H102" s="151"/>
      <c r="I102" s="151"/>
      <c r="J102" s="151"/>
      <c r="K102" s="151"/>
      <c r="L102" s="151"/>
      <c r="M102" s="152"/>
      <c r="N102" s="199">
        <f>N103+N104+N105</f>
        <v>0</v>
      </c>
      <c r="O102" s="200"/>
      <c r="P102" s="200"/>
      <c r="Q102" s="200"/>
      <c r="R102" s="201"/>
      <c r="S102" s="191" t="s">
        <v>87</v>
      </c>
      <c r="T102" s="192"/>
      <c r="U102" s="163" t="s">
        <v>88</v>
      </c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5"/>
      <c r="AI102" s="199">
        <f>AI103+AI104+AI105+AI106</f>
        <v>0</v>
      </c>
      <c r="AJ102" s="200"/>
      <c r="AK102" s="200"/>
      <c r="AL102" s="200"/>
      <c r="AM102" s="20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</row>
    <row r="103" spans="1:188" s="3" customFormat="1" ht="18.75" x14ac:dyDescent="0.25">
      <c r="A103" s="191" t="s">
        <v>89</v>
      </c>
      <c r="B103" s="192"/>
      <c r="C103" s="150" t="s">
        <v>90</v>
      </c>
      <c r="D103" s="151"/>
      <c r="E103" s="151"/>
      <c r="F103" s="151"/>
      <c r="G103" s="151"/>
      <c r="H103" s="151"/>
      <c r="I103" s="151"/>
      <c r="J103" s="151"/>
      <c r="K103" s="151"/>
      <c r="L103" s="151"/>
      <c r="M103" s="152"/>
      <c r="N103" s="119"/>
      <c r="O103" s="120"/>
      <c r="P103" s="120"/>
      <c r="Q103" s="120"/>
      <c r="R103" s="121"/>
      <c r="S103" s="191" t="s">
        <v>91</v>
      </c>
      <c r="T103" s="192"/>
      <c r="U103" s="150" t="s">
        <v>92</v>
      </c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2"/>
      <c r="AI103" s="119"/>
      <c r="AJ103" s="120"/>
      <c r="AK103" s="120"/>
      <c r="AL103" s="120"/>
      <c r="AM103" s="12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</row>
    <row r="104" spans="1:188" s="3" customFormat="1" ht="18.75" x14ac:dyDescent="0.25">
      <c r="A104" s="191" t="s">
        <v>93</v>
      </c>
      <c r="B104" s="192"/>
      <c r="C104" s="150" t="s">
        <v>94</v>
      </c>
      <c r="D104" s="151"/>
      <c r="E104" s="151"/>
      <c r="F104" s="151"/>
      <c r="G104" s="151"/>
      <c r="H104" s="151"/>
      <c r="I104" s="151"/>
      <c r="J104" s="151"/>
      <c r="K104" s="151"/>
      <c r="L104" s="151"/>
      <c r="M104" s="152"/>
      <c r="N104" s="119"/>
      <c r="O104" s="120"/>
      <c r="P104" s="120"/>
      <c r="Q104" s="120"/>
      <c r="R104" s="121"/>
      <c r="S104" s="191" t="s">
        <v>95</v>
      </c>
      <c r="T104" s="192"/>
      <c r="U104" s="150" t="s">
        <v>96</v>
      </c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2"/>
      <c r="AI104" s="119"/>
      <c r="AJ104" s="120"/>
      <c r="AK104" s="120"/>
      <c r="AL104" s="120"/>
      <c r="AM104" s="12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</row>
    <row r="105" spans="1:188" s="3" customFormat="1" ht="18.75" x14ac:dyDescent="0.25">
      <c r="A105" s="191" t="s">
        <v>97</v>
      </c>
      <c r="B105" s="192"/>
      <c r="C105" s="150" t="s">
        <v>64</v>
      </c>
      <c r="D105" s="151"/>
      <c r="E105" s="151"/>
      <c r="F105" s="151"/>
      <c r="G105" s="151"/>
      <c r="H105" s="151"/>
      <c r="I105" s="151"/>
      <c r="J105" s="151"/>
      <c r="K105" s="151"/>
      <c r="L105" s="151"/>
      <c r="M105" s="152"/>
      <c r="N105" s="119"/>
      <c r="O105" s="120"/>
      <c r="P105" s="120"/>
      <c r="Q105" s="120"/>
      <c r="R105" s="121"/>
      <c r="S105" s="191" t="s">
        <v>98</v>
      </c>
      <c r="T105" s="192"/>
      <c r="U105" s="150" t="s">
        <v>99</v>
      </c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2"/>
      <c r="AI105" s="119"/>
      <c r="AJ105" s="120"/>
      <c r="AK105" s="120"/>
      <c r="AL105" s="120"/>
      <c r="AM105" s="12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</row>
    <row r="106" spans="1:188" s="3" customFormat="1" ht="50.25" customHeight="1" x14ac:dyDescent="0.25">
      <c r="A106" s="191" t="s">
        <v>100</v>
      </c>
      <c r="B106" s="192"/>
      <c r="C106" s="150" t="s">
        <v>101</v>
      </c>
      <c r="D106" s="151"/>
      <c r="E106" s="151"/>
      <c r="F106" s="151"/>
      <c r="G106" s="151"/>
      <c r="H106" s="151"/>
      <c r="I106" s="151"/>
      <c r="J106" s="151"/>
      <c r="K106" s="151"/>
      <c r="L106" s="151"/>
      <c r="M106" s="152"/>
      <c r="N106" s="119"/>
      <c r="O106" s="120"/>
      <c r="P106" s="120"/>
      <c r="Q106" s="120"/>
      <c r="R106" s="121"/>
      <c r="S106" s="191" t="s">
        <v>102</v>
      </c>
      <c r="T106" s="192"/>
      <c r="U106" s="150" t="s">
        <v>64</v>
      </c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2"/>
      <c r="AI106" s="119"/>
      <c r="AJ106" s="120"/>
      <c r="AK106" s="120"/>
      <c r="AL106" s="120"/>
      <c r="AM106" s="12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</row>
    <row r="107" spans="1:188" s="3" customFormat="1" ht="18.75" x14ac:dyDescent="0.25">
      <c r="A107" s="191"/>
      <c r="B107" s="192"/>
      <c r="C107" s="193" t="s">
        <v>103</v>
      </c>
      <c r="D107" s="194"/>
      <c r="E107" s="194"/>
      <c r="F107" s="194"/>
      <c r="G107" s="194"/>
      <c r="H107" s="194"/>
      <c r="I107" s="194"/>
      <c r="J107" s="194"/>
      <c r="K107" s="194"/>
      <c r="L107" s="194"/>
      <c r="M107" s="195"/>
      <c r="N107" s="199">
        <f>N108+N113</f>
        <v>0</v>
      </c>
      <c r="O107" s="200"/>
      <c r="P107" s="200"/>
      <c r="Q107" s="200"/>
      <c r="R107" s="201"/>
      <c r="S107" s="191"/>
      <c r="T107" s="192"/>
      <c r="U107" s="193" t="s">
        <v>104</v>
      </c>
      <c r="V107" s="194"/>
      <c r="W107" s="194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5"/>
      <c r="AI107" s="199">
        <f>AI108+AI109+AI110</f>
        <v>0</v>
      </c>
      <c r="AJ107" s="200"/>
      <c r="AK107" s="200"/>
      <c r="AL107" s="200"/>
      <c r="AM107" s="20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</row>
    <row r="108" spans="1:188" s="3" customFormat="1" ht="18.75" x14ac:dyDescent="0.25">
      <c r="A108" s="191" t="s">
        <v>105</v>
      </c>
      <c r="B108" s="192"/>
      <c r="C108" s="150" t="s">
        <v>106</v>
      </c>
      <c r="D108" s="151"/>
      <c r="E108" s="151"/>
      <c r="F108" s="151"/>
      <c r="G108" s="151"/>
      <c r="H108" s="151"/>
      <c r="I108" s="151"/>
      <c r="J108" s="151"/>
      <c r="K108" s="151"/>
      <c r="L108" s="151"/>
      <c r="M108" s="152"/>
      <c r="N108" s="199">
        <f>N109+N110+N111+N112</f>
        <v>0</v>
      </c>
      <c r="O108" s="200"/>
      <c r="P108" s="200"/>
      <c r="Q108" s="200"/>
      <c r="R108" s="201"/>
      <c r="S108" s="191" t="s">
        <v>107</v>
      </c>
      <c r="T108" s="192"/>
      <c r="U108" s="150" t="s">
        <v>108</v>
      </c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2"/>
      <c r="AI108" s="119"/>
      <c r="AJ108" s="120"/>
      <c r="AK108" s="120"/>
      <c r="AL108" s="120"/>
      <c r="AM108" s="12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</row>
    <row r="109" spans="1:188" s="3" customFormat="1" ht="18.75" x14ac:dyDescent="0.25">
      <c r="A109" s="191" t="s">
        <v>109</v>
      </c>
      <c r="B109" s="192"/>
      <c r="C109" s="150" t="s">
        <v>110</v>
      </c>
      <c r="D109" s="151"/>
      <c r="E109" s="151"/>
      <c r="F109" s="151"/>
      <c r="G109" s="151"/>
      <c r="H109" s="151"/>
      <c r="I109" s="151"/>
      <c r="J109" s="151"/>
      <c r="K109" s="151"/>
      <c r="L109" s="151"/>
      <c r="M109" s="152"/>
      <c r="N109" s="119"/>
      <c r="O109" s="120"/>
      <c r="P109" s="120"/>
      <c r="Q109" s="120"/>
      <c r="R109" s="121"/>
      <c r="S109" s="191" t="s">
        <v>111</v>
      </c>
      <c r="T109" s="192"/>
      <c r="U109" s="150" t="s">
        <v>112</v>
      </c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2"/>
      <c r="AI109" s="119"/>
      <c r="AJ109" s="120"/>
      <c r="AK109" s="120"/>
      <c r="AL109" s="120"/>
      <c r="AM109" s="12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</row>
    <row r="110" spans="1:188" s="3" customFormat="1" ht="18.75" x14ac:dyDescent="0.25">
      <c r="A110" s="191" t="s">
        <v>113</v>
      </c>
      <c r="B110" s="192"/>
      <c r="C110" s="150" t="s">
        <v>114</v>
      </c>
      <c r="D110" s="151"/>
      <c r="E110" s="151"/>
      <c r="F110" s="151"/>
      <c r="G110" s="151"/>
      <c r="H110" s="151"/>
      <c r="I110" s="151"/>
      <c r="J110" s="151"/>
      <c r="K110" s="151"/>
      <c r="L110" s="151"/>
      <c r="M110" s="152"/>
      <c r="N110" s="119"/>
      <c r="O110" s="120"/>
      <c r="P110" s="120"/>
      <c r="Q110" s="120"/>
      <c r="R110" s="121"/>
      <c r="S110" s="191" t="s">
        <v>115</v>
      </c>
      <c r="T110" s="192"/>
      <c r="U110" s="150" t="s">
        <v>116</v>
      </c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2"/>
      <c r="AI110" s="119"/>
      <c r="AJ110" s="120"/>
      <c r="AK110" s="120"/>
      <c r="AL110" s="120"/>
      <c r="AM110" s="12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</row>
    <row r="111" spans="1:188" s="3" customFormat="1" ht="18.75" x14ac:dyDescent="0.25">
      <c r="A111" s="191" t="s">
        <v>117</v>
      </c>
      <c r="B111" s="192"/>
      <c r="C111" s="150" t="s">
        <v>118</v>
      </c>
      <c r="D111" s="151"/>
      <c r="E111" s="151"/>
      <c r="F111" s="151"/>
      <c r="G111" s="151"/>
      <c r="H111" s="151"/>
      <c r="I111" s="151"/>
      <c r="J111" s="151"/>
      <c r="K111" s="151"/>
      <c r="L111" s="151"/>
      <c r="M111" s="152"/>
      <c r="N111" s="119"/>
      <c r="O111" s="120"/>
      <c r="P111" s="120"/>
      <c r="Q111" s="120"/>
      <c r="R111" s="121"/>
      <c r="S111" s="191"/>
      <c r="T111" s="192"/>
      <c r="U111" s="119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1"/>
      <c r="AI111" s="119"/>
      <c r="AJ111" s="120"/>
      <c r="AK111" s="120"/>
      <c r="AL111" s="120"/>
      <c r="AM111" s="12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</row>
    <row r="112" spans="1:188" s="3" customFormat="1" ht="18.75" x14ac:dyDescent="0.25">
      <c r="A112" s="191" t="s">
        <v>119</v>
      </c>
      <c r="B112" s="192"/>
      <c r="C112" s="150" t="s">
        <v>120</v>
      </c>
      <c r="D112" s="151"/>
      <c r="E112" s="151"/>
      <c r="F112" s="151"/>
      <c r="G112" s="151"/>
      <c r="H112" s="151"/>
      <c r="I112" s="151"/>
      <c r="J112" s="151"/>
      <c r="K112" s="151"/>
      <c r="L112" s="151"/>
      <c r="M112" s="152"/>
      <c r="N112" s="119"/>
      <c r="O112" s="120"/>
      <c r="P112" s="120"/>
      <c r="Q112" s="120"/>
      <c r="R112" s="121"/>
      <c r="S112" s="191"/>
      <c r="T112" s="192"/>
      <c r="U112" s="119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1"/>
      <c r="AI112" s="119"/>
      <c r="AJ112" s="120"/>
      <c r="AK112" s="120"/>
      <c r="AL112" s="120"/>
      <c r="AM112" s="12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</row>
    <row r="113" spans="1:188" s="3" customFormat="1" ht="18.75" x14ac:dyDescent="0.25">
      <c r="A113" s="191" t="s">
        <v>121</v>
      </c>
      <c r="B113" s="192"/>
      <c r="C113" s="150" t="s">
        <v>64</v>
      </c>
      <c r="D113" s="151"/>
      <c r="E113" s="151"/>
      <c r="F113" s="151"/>
      <c r="G113" s="151"/>
      <c r="H113" s="151"/>
      <c r="I113" s="151"/>
      <c r="J113" s="151"/>
      <c r="K113" s="151"/>
      <c r="L113" s="151"/>
      <c r="M113" s="152"/>
      <c r="N113" s="119"/>
      <c r="O113" s="120"/>
      <c r="P113" s="120"/>
      <c r="Q113" s="120"/>
      <c r="R113" s="121"/>
      <c r="S113" s="191"/>
      <c r="T113" s="192"/>
      <c r="U113" s="119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1"/>
      <c r="AI113" s="119"/>
      <c r="AJ113" s="120"/>
      <c r="AK113" s="120"/>
      <c r="AL113" s="120"/>
      <c r="AM113" s="12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</row>
    <row r="114" spans="1:188" s="3" customFormat="1" ht="18.75" x14ac:dyDescent="0.25">
      <c r="A114" s="191"/>
      <c r="B114" s="192"/>
      <c r="C114" s="193" t="s">
        <v>36</v>
      </c>
      <c r="D114" s="194"/>
      <c r="E114" s="194"/>
      <c r="F114" s="194"/>
      <c r="G114" s="194"/>
      <c r="H114" s="194"/>
      <c r="I114" s="194"/>
      <c r="J114" s="194"/>
      <c r="K114" s="194"/>
      <c r="L114" s="194"/>
      <c r="M114" s="195"/>
      <c r="N114" s="196">
        <f>N91+N96+N101+N107</f>
        <v>0</v>
      </c>
      <c r="O114" s="197"/>
      <c r="P114" s="197"/>
      <c r="Q114" s="197"/>
      <c r="R114" s="198"/>
      <c r="S114" s="191"/>
      <c r="T114" s="192"/>
      <c r="U114" s="193" t="s">
        <v>36</v>
      </c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5"/>
      <c r="AI114" s="196">
        <f>AI91+AI96+AI107</f>
        <v>0</v>
      </c>
      <c r="AJ114" s="197"/>
      <c r="AK114" s="197"/>
      <c r="AL114" s="197"/>
      <c r="AM114" s="198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</row>
    <row r="115" spans="1:188" s="3" customFormat="1" ht="24.75" customHeight="1" x14ac:dyDescent="0.25">
      <c r="A115" s="184" t="str">
        <f>IF(N114-AI114=0,"Заполнено верно","Заполнено не верно")</f>
        <v>Заполнено верно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4"/>
      <c r="AG115" s="184"/>
      <c r="AH115" s="184"/>
      <c r="AI115" s="184"/>
      <c r="AJ115" s="184"/>
      <c r="AK115" s="184"/>
      <c r="AL115" s="184"/>
      <c r="AM115" s="184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</row>
    <row r="116" spans="1:188" s="3" customFormat="1" ht="18.75" x14ac:dyDescent="0.25">
      <c r="A116" s="35" t="s">
        <v>122</v>
      </c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7"/>
      <c r="M116" s="188" t="s">
        <v>123</v>
      </c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90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</row>
    <row r="117" spans="1:188" s="3" customFormat="1" ht="18.75" x14ac:dyDescent="0.25">
      <c r="A117" s="3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40"/>
      <c r="M117" s="26"/>
      <c r="N117" s="27"/>
      <c r="O117" s="27"/>
      <c r="P117" s="27"/>
      <c r="Q117" s="28"/>
      <c r="R117" s="26"/>
      <c r="S117" s="27"/>
      <c r="T117" s="27"/>
      <c r="U117" s="28"/>
      <c r="V117" s="26"/>
      <c r="W117" s="27"/>
      <c r="X117" s="27"/>
      <c r="Y117" s="27"/>
      <c r="Z117" s="28"/>
      <c r="AA117" s="26"/>
      <c r="AB117" s="27"/>
      <c r="AC117" s="27"/>
      <c r="AD117" s="28"/>
      <c r="AE117" s="26"/>
      <c r="AF117" s="27"/>
      <c r="AG117" s="27"/>
      <c r="AH117" s="27"/>
      <c r="AI117" s="28"/>
      <c r="AJ117" s="26"/>
      <c r="AK117" s="27"/>
      <c r="AL117" s="27"/>
      <c r="AM117" s="28"/>
      <c r="AN117" s="1"/>
      <c r="AO117" s="1">
        <v>2023</v>
      </c>
      <c r="AP117" s="1" t="s">
        <v>193</v>
      </c>
      <c r="AQ117" s="1"/>
      <c r="AR117" s="1" t="s">
        <v>205</v>
      </c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</row>
    <row r="118" spans="1:188" s="3" customFormat="1" ht="18.75" x14ac:dyDescent="0.25">
      <c r="A118" s="41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3"/>
      <c r="M118" s="185"/>
      <c r="N118" s="186"/>
      <c r="O118" s="186"/>
      <c r="P118" s="186"/>
      <c r="Q118" s="187"/>
      <c r="R118" s="185"/>
      <c r="S118" s="186"/>
      <c r="T118" s="186"/>
      <c r="U118" s="187"/>
      <c r="V118" s="185"/>
      <c r="W118" s="186"/>
      <c r="X118" s="186"/>
      <c r="Y118" s="186"/>
      <c r="Z118" s="187"/>
      <c r="AA118" s="185"/>
      <c r="AB118" s="186"/>
      <c r="AC118" s="186"/>
      <c r="AD118" s="187"/>
      <c r="AE118" s="185"/>
      <c r="AF118" s="186"/>
      <c r="AG118" s="186"/>
      <c r="AH118" s="186"/>
      <c r="AI118" s="187"/>
      <c r="AJ118" s="185"/>
      <c r="AK118" s="186"/>
      <c r="AL118" s="186"/>
      <c r="AM118" s="187"/>
      <c r="AN118" s="1"/>
      <c r="AO118" s="1">
        <v>2024</v>
      </c>
      <c r="AP118" s="1" t="s">
        <v>194</v>
      </c>
      <c r="AQ118" s="1"/>
      <c r="AR118" s="1" t="s">
        <v>206</v>
      </c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</row>
    <row r="119" spans="1:188" s="3" customFormat="1" ht="51" customHeight="1" x14ac:dyDescent="0.25">
      <c r="A119" s="178" t="s">
        <v>124</v>
      </c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80"/>
      <c r="M119" s="175">
        <f>SUM(M120:Q122)</f>
        <v>0</v>
      </c>
      <c r="N119" s="176"/>
      <c r="O119" s="176"/>
      <c r="P119" s="176"/>
      <c r="Q119" s="177"/>
      <c r="R119" s="175">
        <f>SUM(R120:U122)</f>
        <v>0</v>
      </c>
      <c r="S119" s="176"/>
      <c r="T119" s="176"/>
      <c r="U119" s="177"/>
      <c r="V119" s="175">
        <f>SUM(V120:Z122)</f>
        <v>0</v>
      </c>
      <c r="W119" s="176"/>
      <c r="X119" s="176"/>
      <c r="Y119" s="176"/>
      <c r="Z119" s="177"/>
      <c r="AA119" s="175">
        <f>SUM(AA120:AD122)</f>
        <v>0</v>
      </c>
      <c r="AB119" s="176"/>
      <c r="AC119" s="176"/>
      <c r="AD119" s="177"/>
      <c r="AE119" s="175">
        <f>SUM(AE120:AI122)</f>
        <v>0</v>
      </c>
      <c r="AF119" s="176"/>
      <c r="AG119" s="176"/>
      <c r="AH119" s="176"/>
      <c r="AI119" s="177"/>
      <c r="AJ119" s="175">
        <f>SUM(AJ120:AM122)</f>
        <v>0</v>
      </c>
      <c r="AK119" s="176"/>
      <c r="AL119" s="176"/>
      <c r="AM119" s="177"/>
      <c r="AN119" s="1"/>
      <c r="AO119" s="1">
        <v>2025</v>
      </c>
      <c r="AP119" s="1" t="s">
        <v>195</v>
      </c>
      <c r="AQ119" s="1"/>
      <c r="AR119" s="1" t="s">
        <v>207</v>
      </c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</row>
    <row r="120" spans="1:188" s="3" customFormat="1" ht="18.75" x14ac:dyDescent="0.25">
      <c r="A120" s="181" t="s">
        <v>17</v>
      </c>
      <c r="B120" s="182"/>
      <c r="C120" s="182"/>
      <c r="D120" s="182"/>
      <c r="E120" s="182"/>
      <c r="F120" s="182"/>
      <c r="G120" s="182"/>
      <c r="H120" s="182"/>
      <c r="I120" s="182"/>
      <c r="J120" s="182"/>
      <c r="K120" s="182"/>
      <c r="L120" s="183"/>
      <c r="M120" s="169"/>
      <c r="N120" s="170"/>
      <c r="O120" s="170"/>
      <c r="P120" s="170"/>
      <c r="Q120" s="171"/>
      <c r="R120" s="169"/>
      <c r="S120" s="170"/>
      <c r="T120" s="170"/>
      <c r="U120" s="171"/>
      <c r="V120" s="169"/>
      <c r="W120" s="170"/>
      <c r="X120" s="170"/>
      <c r="Y120" s="170"/>
      <c r="Z120" s="171"/>
      <c r="AA120" s="169"/>
      <c r="AB120" s="170"/>
      <c r="AC120" s="170"/>
      <c r="AD120" s="171"/>
      <c r="AE120" s="169"/>
      <c r="AF120" s="170"/>
      <c r="AG120" s="170"/>
      <c r="AH120" s="170"/>
      <c r="AI120" s="171"/>
      <c r="AJ120" s="169"/>
      <c r="AK120" s="170"/>
      <c r="AL120" s="170"/>
      <c r="AM120" s="171"/>
      <c r="AN120" s="1"/>
      <c r="AO120" s="1">
        <v>2026</v>
      </c>
      <c r="AP120" s="1" t="s">
        <v>196</v>
      </c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</row>
    <row r="121" spans="1:188" s="3" customFormat="1" ht="18.75" x14ac:dyDescent="0.25">
      <c r="A121" s="181" t="s">
        <v>18</v>
      </c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3"/>
      <c r="M121" s="169"/>
      <c r="N121" s="170"/>
      <c r="O121" s="170"/>
      <c r="P121" s="170"/>
      <c r="Q121" s="171"/>
      <c r="R121" s="169"/>
      <c r="S121" s="170"/>
      <c r="T121" s="170"/>
      <c r="U121" s="171"/>
      <c r="V121" s="169"/>
      <c r="W121" s="170"/>
      <c r="X121" s="170"/>
      <c r="Y121" s="170"/>
      <c r="Z121" s="171"/>
      <c r="AA121" s="169"/>
      <c r="AB121" s="170"/>
      <c r="AC121" s="170"/>
      <c r="AD121" s="171"/>
      <c r="AE121" s="169"/>
      <c r="AF121" s="170"/>
      <c r="AG121" s="170"/>
      <c r="AH121" s="170"/>
      <c r="AI121" s="171"/>
      <c r="AJ121" s="169"/>
      <c r="AK121" s="170"/>
      <c r="AL121" s="170"/>
      <c r="AM121" s="171"/>
      <c r="AN121" s="1"/>
      <c r="AO121" s="1"/>
      <c r="AP121" s="1" t="s">
        <v>197</v>
      </c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</row>
    <row r="122" spans="1:188" s="3" customFormat="1" ht="18.75" x14ac:dyDescent="0.25">
      <c r="A122" s="178" t="s">
        <v>19</v>
      </c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80"/>
      <c r="M122" s="169"/>
      <c r="N122" s="170"/>
      <c r="O122" s="170"/>
      <c r="P122" s="170"/>
      <c r="Q122" s="171"/>
      <c r="R122" s="169"/>
      <c r="S122" s="170"/>
      <c r="T122" s="170"/>
      <c r="U122" s="171"/>
      <c r="V122" s="169"/>
      <c r="W122" s="170"/>
      <c r="X122" s="170"/>
      <c r="Y122" s="170"/>
      <c r="Z122" s="171"/>
      <c r="AA122" s="169"/>
      <c r="AB122" s="170"/>
      <c r="AC122" s="170"/>
      <c r="AD122" s="171"/>
      <c r="AE122" s="169"/>
      <c r="AF122" s="170"/>
      <c r="AG122" s="170"/>
      <c r="AH122" s="170"/>
      <c r="AI122" s="171"/>
      <c r="AJ122" s="169"/>
      <c r="AK122" s="170"/>
      <c r="AL122" s="170"/>
      <c r="AM122" s="171"/>
      <c r="AN122" s="1"/>
      <c r="AO122" s="1"/>
      <c r="AP122" s="1" t="s">
        <v>198</v>
      </c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</row>
    <row r="123" spans="1:188" s="3" customFormat="1" ht="18.75" x14ac:dyDescent="0.25">
      <c r="A123" s="178" t="s">
        <v>125</v>
      </c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80"/>
      <c r="M123" s="169"/>
      <c r="N123" s="170"/>
      <c r="O123" s="170"/>
      <c r="P123" s="170"/>
      <c r="Q123" s="171"/>
      <c r="R123" s="169"/>
      <c r="S123" s="170"/>
      <c r="T123" s="170"/>
      <c r="U123" s="171"/>
      <c r="V123" s="169"/>
      <c r="W123" s="170"/>
      <c r="X123" s="170"/>
      <c r="Y123" s="170"/>
      <c r="Z123" s="171"/>
      <c r="AA123" s="169"/>
      <c r="AB123" s="170"/>
      <c r="AC123" s="170"/>
      <c r="AD123" s="171"/>
      <c r="AE123" s="169"/>
      <c r="AF123" s="170"/>
      <c r="AG123" s="170"/>
      <c r="AH123" s="170"/>
      <c r="AI123" s="171"/>
      <c r="AJ123" s="169"/>
      <c r="AK123" s="170"/>
      <c r="AL123" s="170"/>
      <c r="AM123" s="171"/>
      <c r="AN123" s="1"/>
      <c r="AO123" s="1"/>
      <c r="AP123" s="1" t="s">
        <v>199</v>
      </c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</row>
    <row r="124" spans="1:188" s="3" customFormat="1" ht="18.75" x14ac:dyDescent="0.25">
      <c r="A124" s="172" t="s">
        <v>126</v>
      </c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4"/>
      <c r="M124" s="175">
        <f>M119+M123</f>
        <v>0</v>
      </c>
      <c r="N124" s="176"/>
      <c r="O124" s="176"/>
      <c r="P124" s="176"/>
      <c r="Q124" s="177"/>
      <c r="R124" s="175">
        <f>R119+R123</f>
        <v>0</v>
      </c>
      <c r="S124" s="176"/>
      <c r="T124" s="176"/>
      <c r="U124" s="177"/>
      <c r="V124" s="175">
        <f>V119+V123</f>
        <v>0</v>
      </c>
      <c r="W124" s="176"/>
      <c r="X124" s="176"/>
      <c r="Y124" s="176"/>
      <c r="Z124" s="177"/>
      <c r="AA124" s="175">
        <f>AA119+AA123</f>
        <v>0</v>
      </c>
      <c r="AB124" s="176"/>
      <c r="AC124" s="176"/>
      <c r="AD124" s="177"/>
      <c r="AE124" s="175">
        <f>AE119+AE123</f>
        <v>0</v>
      </c>
      <c r="AF124" s="176"/>
      <c r="AG124" s="176"/>
      <c r="AH124" s="176"/>
      <c r="AI124" s="177"/>
      <c r="AJ124" s="175">
        <f>AJ119+AJ123</f>
        <v>0</v>
      </c>
      <c r="AK124" s="176"/>
      <c r="AL124" s="176"/>
      <c r="AM124" s="177"/>
      <c r="AN124" s="1"/>
      <c r="AO124" s="1"/>
      <c r="AP124" s="1" t="s">
        <v>200</v>
      </c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</row>
    <row r="125" spans="1:188" s="3" customFormat="1" ht="33" customHeight="1" x14ac:dyDescent="0.25">
      <c r="A125" s="178" t="s">
        <v>127</v>
      </c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80"/>
      <c r="M125" s="169"/>
      <c r="N125" s="170"/>
      <c r="O125" s="170"/>
      <c r="P125" s="170"/>
      <c r="Q125" s="171"/>
      <c r="R125" s="169"/>
      <c r="S125" s="170"/>
      <c r="T125" s="170"/>
      <c r="U125" s="171"/>
      <c r="V125" s="169"/>
      <c r="W125" s="170"/>
      <c r="X125" s="170"/>
      <c r="Y125" s="170"/>
      <c r="Z125" s="171"/>
      <c r="AA125" s="169"/>
      <c r="AB125" s="170"/>
      <c r="AC125" s="170"/>
      <c r="AD125" s="171"/>
      <c r="AE125" s="169"/>
      <c r="AF125" s="170"/>
      <c r="AG125" s="170"/>
      <c r="AH125" s="170"/>
      <c r="AI125" s="171"/>
      <c r="AJ125" s="169"/>
      <c r="AK125" s="170"/>
      <c r="AL125" s="170"/>
      <c r="AM125" s="171"/>
      <c r="AN125" s="1"/>
      <c r="AO125" s="1"/>
      <c r="AP125" s="1" t="s">
        <v>201</v>
      </c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</row>
    <row r="126" spans="1:188" s="3" customFormat="1" ht="18.75" x14ac:dyDescent="0.25">
      <c r="A126" s="178" t="s">
        <v>128</v>
      </c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80"/>
      <c r="M126" s="169"/>
      <c r="N126" s="170"/>
      <c r="O126" s="170"/>
      <c r="P126" s="170"/>
      <c r="Q126" s="171"/>
      <c r="R126" s="169"/>
      <c r="S126" s="170"/>
      <c r="T126" s="170"/>
      <c r="U126" s="171"/>
      <c r="V126" s="169"/>
      <c r="W126" s="170"/>
      <c r="X126" s="170"/>
      <c r="Y126" s="170"/>
      <c r="Z126" s="171"/>
      <c r="AA126" s="169"/>
      <c r="AB126" s="170"/>
      <c r="AC126" s="170"/>
      <c r="AD126" s="171"/>
      <c r="AE126" s="169"/>
      <c r="AF126" s="170"/>
      <c r="AG126" s="170"/>
      <c r="AH126" s="170"/>
      <c r="AI126" s="171"/>
      <c r="AJ126" s="169"/>
      <c r="AK126" s="170"/>
      <c r="AL126" s="170"/>
      <c r="AM126" s="171"/>
      <c r="AN126" s="1"/>
      <c r="AO126" s="1"/>
      <c r="AP126" s="1" t="s">
        <v>202</v>
      </c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</row>
    <row r="127" spans="1:188" s="3" customFormat="1" ht="34.5" customHeight="1" x14ac:dyDescent="0.25">
      <c r="A127" s="178" t="s">
        <v>129</v>
      </c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80"/>
      <c r="M127" s="169"/>
      <c r="N127" s="170"/>
      <c r="O127" s="170"/>
      <c r="P127" s="170"/>
      <c r="Q127" s="171"/>
      <c r="R127" s="169"/>
      <c r="S127" s="170"/>
      <c r="T127" s="170"/>
      <c r="U127" s="171"/>
      <c r="V127" s="169"/>
      <c r="W127" s="170"/>
      <c r="X127" s="170"/>
      <c r="Y127" s="170"/>
      <c r="Z127" s="171"/>
      <c r="AA127" s="169"/>
      <c r="AB127" s="170"/>
      <c r="AC127" s="170"/>
      <c r="AD127" s="171"/>
      <c r="AE127" s="169"/>
      <c r="AF127" s="170"/>
      <c r="AG127" s="170"/>
      <c r="AH127" s="170"/>
      <c r="AI127" s="171"/>
      <c r="AJ127" s="169"/>
      <c r="AK127" s="170"/>
      <c r="AL127" s="170"/>
      <c r="AM127" s="171"/>
      <c r="AN127" s="1"/>
      <c r="AO127" s="1"/>
      <c r="AP127" s="1" t="s">
        <v>203</v>
      </c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</row>
    <row r="128" spans="1:188" s="3" customFormat="1" ht="18.75" x14ac:dyDescent="0.25">
      <c r="A128" s="178" t="s">
        <v>130</v>
      </c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80"/>
      <c r="M128" s="169"/>
      <c r="N128" s="170"/>
      <c r="O128" s="170"/>
      <c r="P128" s="170"/>
      <c r="Q128" s="171"/>
      <c r="R128" s="169"/>
      <c r="S128" s="170"/>
      <c r="T128" s="170"/>
      <c r="U128" s="171"/>
      <c r="V128" s="169"/>
      <c r="W128" s="170"/>
      <c r="X128" s="170"/>
      <c r="Y128" s="170"/>
      <c r="Z128" s="171"/>
      <c r="AA128" s="169"/>
      <c r="AB128" s="170"/>
      <c r="AC128" s="170"/>
      <c r="AD128" s="171"/>
      <c r="AE128" s="169"/>
      <c r="AF128" s="170"/>
      <c r="AG128" s="170"/>
      <c r="AH128" s="170"/>
      <c r="AI128" s="171"/>
      <c r="AJ128" s="169"/>
      <c r="AK128" s="170"/>
      <c r="AL128" s="170"/>
      <c r="AM128" s="171"/>
      <c r="AN128" s="1"/>
      <c r="AO128" s="1"/>
      <c r="AP128" s="1" t="s">
        <v>204</v>
      </c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</row>
    <row r="129" spans="1:188" s="3" customFormat="1" ht="32.25" customHeight="1" x14ac:dyDescent="0.25">
      <c r="A129" s="178" t="s">
        <v>131</v>
      </c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80"/>
      <c r="M129" s="169"/>
      <c r="N129" s="170"/>
      <c r="O129" s="170"/>
      <c r="P129" s="170"/>
      <c r="Q129" s="171"/>
      <c r="R129" s="169"/>
      <c r="S129" s="170"/>
      <c r="T129" s="170"/>
      <c r="U129" s="171"/>
      <c r="V129" s="169"/>
      <c r="W129" s="170"/>
      <c r="X129" s="170"/>
      <c r="Y129" s="170"/>
      <c r="Z129" s="171"/>
      <c r="AA129" s="169"/>
      <c r="AB129" s="170"/>
      <c r="AC129" s="170"/>
      <c r="AD129" s="171"/>
      <c r="AE129" s="169"/>
      <c r="AF129" s="170"/>
      <c r="AG129" s="170"/>
      <c r="AH129" s="170"/>
      <c r="AI129" s="171"/>
      <c r="AJ129" s="169"/>
      <c r="AK129" s="170"/>
      <c r="AL129" s="170"/>
      <c r="AM129" s="17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</row>
    <row r="130" spans="1:188" s="3" customFormat="1" ht="30.75" customHeight="1" x14ac:dyDescent="0.25">
      <c r="A130" s="178" t="s">
        <v>132</v>
      </c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80"/>
      <c r="M130" s="169"/>
      <c r="N130" s="170"/>
      <c r="O130" s="170"/>
      <c r="P130" s="170"/>
      <c r="Q130" s="171"/>
      <c r="R130" s="169"/>
      <c r="S130" s="170"/>
      <c r="T130" s="170"/>
      <c r="U130" s="171"/>
      <c r="V130" s="169"/>
      <c r="W130" s="170"/>
      <c r="X130" s="170"/>
      <c r="Y130" s="170"/>
      <c r="Z130" s="171"/>
      <c r="AA130" s="169"/>
      <c r="AB130" s="170"/>
      <c r="AC130" s="170"/>
      <c r="AD130" s="171"/>
      <c r="AE130" s="169"/>
      <c r="AF130" s="170"/>
      <c r="AG130" s="170"/>
      <c r="AH130" s="170"/>
      <c r="AI130" s="171"/>
      <c r="AJ130" s="169"/>
      <c r="AK130" s="170"/>
      <c r="AL130" s="170"/>
      <c r="AM130" s="17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</row>
    <row r="131" spans="1:188" s="3" customFormat="1" ht="18.75" x14ac:dyDescent="0.25">
      <c r="A131" s="178" t="s">
        <v>133</v>
      </c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80"/>
      <c r="M131" s="169"/>
      <c r="N131" s="170"/>
      <c r="O131" s="170"/>
      <c r="P131" s="170"/>
      <c r="Q131" s="171"/>
      <c r="R131" s="169"/>
      <c r="S131" s="170"/>
      <c r="T131" s="170"/>
      <c r="U131" s="171"/>
      <c r="V131" s="169"/>
      <c r="W131" s="170"/>
      <c r="X131" s="170"/>
      <c r="Y131" s="170"/>
      <c r="Z131" s="171"/>
      <c r="AA131" s="169"/>
      <c r="AB131" s="170"/>
      <c r="AC131" s="170"/>
      <c r="AD131" s="171"/>
      <c r="AE131" s="169"/>
      <c r="AF131" s="170"/>
      <c r="AG131" s="170"/>
      <c r="AH131" s="170"/>
      <c r="AI131" s="171"/>
      <c r="AJ131" s="169"/>
      <c r="AK131" s="170"/>
      <c r="AL131" s="170"/>
      <c r="AM131" s="17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</row>
    <row r="132" spans="1:188" s="3" customFormat="1" ht="18.75" x14ac:dyDescent="0.25">
      <c r="A132" s="178" t="s">
        <v>134</v>
      </c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80"/>
      <c r="M132" s="169"/>
      <c r="N132" s="170"/>
      <c r="O132" s="170"/>
      <c r="P132" s="170"/>
      <c r="Q132" s="171"/>
      <c r="R132" s="169"/>
      <c r="S132" s="170"/>
      <c r="T132" s="170"/>
      <c r="U132" s="171"/>
      <c r="V132" s="169"/>
      <c r="W132" s="170"/>
      <c r="X132" s="170"/>
      <c r="Y132" s="170"/>
      <c r="Z132" s="171"/>
      <c r="AA132" s="169"/>
      <c r="AB132" s="170"/>
      <c r="AC132" s="170"/>
      <c r="AD132" s="171"/>
      <c r="AE132" s="169"/>
      <c r="AF132" s="170"/>
      <c r="AG132" s="170"/>
      <c r="AH132" s="170"/>
      <c r="AI132" s="171"/>
      <c r="AJ132" s="169"/>
      <c r="AK132" s="170"/>
      <c r="AL132" s="170"/>
      <c r="AM132" s="17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</row>
    <row r="133" spans="1:188" s="3" customFormat="1" ht="18.75" x14ac:dyDescent="0.25">
      <c r="A133" s="178" t="s">
        <v>135</v>
      </c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80"/>
      <c r="M133" s="169"/>
      <c r="N133" s="170"/>
      <c r="O133" s="170"/>
      <c r="P133" s="170"/>
      <c r="Q133" s="171"/>
      <c r="R133" s="169"/>
      <c r="S133" s="170"/>
      <c r="T133" s="170"/>
      <c r="U133" s="171"/>
      <c r="V133" s="169"/>
      <c r="W133" s="170"/>
      <c r="X133" s="170"/>
      <c r="Y133" s="170"/>
      <c r="Z133" s="171"/>
      <c r="AA133" s="169"/>
      <c r="AB133" s="170"/>
      <c r="AC133" s="170"/>
      <c r="AD133" s="171"/>
      <c r="AE133" s="169"/>
      <c r="AF133" s="170"/>
      <c r="AG133" s="170"/>
      <c r="AH133" s="170"/>
      <c r="AI133" s="171"/>
      <c r="AJ133" s="169"/>
      <c r="AK133" s="170"/>
      <c r="AL133" s="170"/>
      <c r="AM133" s="17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</row>
    <row r="134" spans="1:188" s="3" customFormat="1" ht="18.75" x14ac:dyDescent="0.25">
      <c r="A134" s="178" t="s">
        <v>136</v>
      </c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80"/>
      <c r="M134" s="169"/>
      <c r="N134" s="170"/>
      <c r="O134" s="170"/>
      <c r="P134" s="170"/>
      <c r="Q134" s="171"/>
      <c r="R134" s="169"/>
      <c r="S134" s="170"/>
      <c r="T134" s="170"/>
      <c r="U134" s="171"/>
      <c r="V134" s="169"/>
      <c r="W134" s="170"/>
      <c r="X134" s="170"/>
      <c r="Y134" s="170"/>
      <c r="Z134" s="171"/>
      <c r="AA134" s="169"/>
      <c r="AB134" s="170"/>
      <c r="AC134" s="170"/>
      <c r="AD134" s="171"/>
      <c r="AE134" s="169"/>
      <c r="AF134" s="170"/>
      <c r="AG134" s="170"/>
      <c r="AH134" s="170"/>
      <c r="AI134" s="171"/>
      <c r="AJ134" s="169"/>
      <c r="AK134" s="170"/>
      <c r="AL134" s="170"/>
      <c r="AM134" s="17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</row>
    <row r="135" spans="1:188" s="3" customFormat="1" ht="18.75" x14ac:dyDescent="0.25">
      <c r="A135" s="178" t="s">
        <v>137</v>
      </c>
      <c r="B135" s="179"/>
      <c r="C135" s="179"/>
      <c r="D135" s="179"/>
      <c r="E135" s="179"/>
      <c r="F135" s="179"/>
      <c r="G135" s="179"/>
      <c r="H135" s="179"/>
      <c r="I135" s="179"/>
      <c r="J135" s="179"/>
      <c r="K135" s="179"/>
      <c r="L135" s="180"/>
      <c r="M135" s="169"/>
      <c r="N135" s="170"/>
      <c r="O135" s="170"/>
      <c r="P135" s="170"/>
      <c r="Q135" s="171"/>
      <c r="R135" s="169"/>
      <c r="S135" s="170"/>
      <c r="T135" s="170"/>
      <c r="U135" s="171"/>
      <c r="V135" s="169"/>
      <c r="W135" s="170"/>
      <c r="X135" s="170"/>
      <c r="Y135" s="170"/>
      <c r="Z135" s="171"/>
      <c r="AA135" s="169"/>
      <c r="AB135" s="170"/>
      <c r="AC135" s="170"/>
      <c r="AD135" s="171"/>
      <c r="AE135" s="169"/>
      <c r="AF135" s="170"/>
      <c r="AG135" s="170"/>
      <c r="AH135" s="170"/>
      <c r="AI135" s="171"/>
      <c r="AJ135" s="169"/>
      <c r="AK135" s="170"/>
      <c r="AL135" s="170"/>
      <c r="AM135" s="17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</row>
    <row r="136" spans="1:188" s="3" customFormat="1" ht="18.75" x14ac:dyDescent="0.25">
      <c r="A136" s="172" t="s">
        <v>138</v>
      </c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4"/>
      <c r="M136" s="175">
        <f>SUM(M125:Q135)</f>
        <v>0</v>
      </c>
      <c r="N136" s="176"/>
      <c r="O136" s="176"/>
      <c r="P136" s="176"/>
      <c r="Q136" s="177"/>
      <c r="R136" s="175">
        <f>SUM(R125:U135)</f>
        <v>0</v>
      </c>
      <c r="S136" s="176"/>
      <c r="T136" s="176"/>
      <c r="U136" s="177"/>
      <c r="V136" s="175">
        <f>SUM(V125:Z135)</f>
        <v>0</v>
      </c>
      <c r="W136" s="176"/>
      <c r="X136" s="176"/>
      <c r="Y136" s="176"/>
      <c r="Z136" s="177"/>
      <c r="AA136" s="175">
        <f>SUM(AA125:AD135)</f>
        <v>0</v>
      </c>
      <c r="AB136" s="176"/>
      <c r="AC136" s="176"/>
      <c r="AD136" s="177"/>
      <c r="AE136" s="175">
        <f>SUM(AE125:AI135)</f>
        <v>0</v>
      </c>
      <c r="AF136" s="176"/>
      <c r="AG136" s="176"/>
      <c r="AH136" s="176"/>
      <c r="AI136" s="177"/>
      <c r="AJ136" s="175">
        <f>SUM(AJ125:AM135)</f>
        <v>0</v>
      </c>
      <c r="AK136" s="176"/>
      <c r="AL136" s="176"/>
      <c r="AM136" s="177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</row>
    <row r="137" spans="1:188" s="3" customFormat="1" ht="18.75" x14ac:dyDescent="0.25">
      <c r="A137" s="172" t="s">
        <v>139</v>
      </c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4"/>
      <c r="M137" s="175">
        <f>M124-M136</f>
        <v>0</v>
      </c>
      <c r="N137" s="176"/>
      <c r="O137" s="176"/>
      <c r="P137" s="176"/>
      <c r="Q137" s="177"/>
      <c r="R137" s="175">
        <f>R124-R136</f>
        <v>0</v>
      </c>
      <c r="S137" s="176"/>
      <c r="T137" s="176"/>
      <c r="U137" s="177"/>
      <c r="V137" s="175">
        <f>V124-V136</f>
        <v>0</v>
      </c>
      <c r="W137" s="176"/>
      <c r="X137" s="176"/>
      <c r="Y137" s="176"/>
      <c r="Z137" s="177"/>
      <c r="AA137" s="175">
        <f>AA124-AA136</f>
        <v>0</v>
      </c>
      <c r="AB137" s="176"/>
      <c r="AC137" s="176"/>
      <c r="AD137" s="177"/>
      <c r="AE137" s="175">
        <f>AE124-AE136</f>
        <v>0</v>
      </c>
      <c r="AF137" s="176"/>
      <c r="AG137" s="176"/>
      <c r="AH137" s="176"/>
      <c r="AI137" s="177"/>
      <c r="AJ137" s="175">
        <f>AJ124-AJ136</f>
        <v>0</v>
      </c>
      <c r="AK137" s="176"/>
      <c r="AL137" s="176"/>
      <c r="AM137" s="177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</row>
    <row r="138" spans="1:188" s="3" customFormat="1" ht="18.75" x14ac:dyDescent="0.25">
      <c r="A138" s="20" t="s">
        <v>172</v>
      </c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2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</row>
    <row r="139" spans="1:188" s="3" customFormat="1" ht="38.25" customHeight="1" x14ac:dyDescent="0.25">
      <c r="A139" s="160" t="s">
        <v>140</v>
      </c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2"/>
      <c r="S139" s="116" t="s">
        <v>210</v>
      </c>
      <c r="T139" s="117"/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  <c r="AH139" s="117"/>
      <c r="AI139" s="117"/>
      <c r="AJ139" s="117"/>
      <c r="AK139" s="117"/>
      <c r="AL139" s="117"/>
      <c r="AM139" s="118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</row>
    <row r="140" spans="1:188" s="3" customFormat="1" ht="18" customHeight="1" x14ac:dyDescent="0.25">
      <c r="A140" s="150" t="s">
        <v>141</v>
      </c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2"/>
      <c r="S140" s="119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</row>
    <row r="141" spans="1:188" s="3" customFormat="1" ht="33" customHeight="1" x14ac:dyDescent="0.25">
      <c r="A141" s="150" t="s">
        <v>142</v>
      </c>
      <c r="B141" s="151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2"/>
      <c r="S141" s="153"/>
      <c r="T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  <c r="AH141" s="154"/>
      <c r="AI141" s="154"/>
      <c r="AJ141" s="154"/>
      <c r="AK141" s="154"/>
      <c r="AL141" s="154"/>
      <c r="AM141" s="155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</row>
    <row r="142" spans="1:188" s="3" customFormat="1" ht="18.75" x14ac:dyDescent="0.25">
      <c r="A142" s="150" t="s">
        <v>143</v>
      </c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2"/>
      <c r="S142" s="119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</row>
    <row r="143" spans="1:188" s="3" customFormat="1" ht="18.75" x14ac:dyDescent="0.25">
      <c r="A143" s="150" t="s">
        <v>144</v>
      </c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2"/>
      <c r="S143" s="119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</row>
    <row r="144" spans="1:188" s="3" customFormat="1" ht="18.75" x14ac:dyDescent="0.25">
      <c r="A144" s="150" t="s">
        <v>145</v>
      </c>
      <c r="B144" s="151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2"/>
      <c r="S144" s="119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</row>
    <row r="145" spans="1:259" s="3" customFormat="1" ht="18.75" x14ac:dyDescent="0.25">
      <c r="A145" s="150" t="s">
        <v>146</v>
      </c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2"/>
      <c r="S145" s="119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</row>
    <row r="146" spans="1:259" s="3" customFormat="1" ht="18.75" x14ac:dyDescent="0.25">
      <c r="A146" s="150" t="s">
        <v>147</v>
      </c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2"/>
      <c r="S146" s="119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</row>
    <row r="147" spans="1:259" s="3" customFormat="1" ht="18.75" x14ac:dyDescent="0.25">
      <c r="A147" s="150" t="s">
        <v>148</v>
      </c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2"/>
      <c r="S147" s="119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</row>
    <row r="148" spans="1:259" s="3" customFormat="1" ht="18.75" x14ac:dyDescent="0.25">
      <c r="A148" s="163" t="s">
        <v>36</v>
      </c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5"/>
      <c r="S148" s="166">
        <f>S140+S141+S142+S143+S144+S145+S146+S147</f>
        <v>0</v>
      </c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8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</row>
    <row r="149" spans="1:259" s="3" customFormat="1" ht="34.5" customHeight="1" x14ac:dyDescent="0.25">
      <c r="A149" s="163" t="s">
        <v>149</v>
      </c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5"/>
      <c r="S149" s="116" t="s">
        <v>210</v>
      </c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8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</row>
    <row r="150" spans="1:259" s="3" customFormat="1" ht="18.75" x14ac:dyDescent="0.25">
      <c r="A150" s="150" t="s">
        <v>150</v>
      </c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2"/>
      <c r="S150" s="119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</row>
    <row r="151" spans="1:259" s="3" customFormat="1" ht="18.75" x14ac:dyDescent="0.25">
      <c r="A151" s="150" t="s">
        <v>151</v>
      </c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2"/>
      <c r="S151" s="119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</row>
    <row r="152" spans="1:259" s="3" customFormat="1" ht="18.75" x14ac:dyDescent="0.25">
      <c r="A152" s="150" t="s">
        <v>152</v>
      </c>
      <c r="B152" s="151"/>
      <c r="C152" s="151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2"/>
      <c r="S152" s="119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</row>
    <row r="153" spans="1:259" s="3" customFormat="1" ht="31.5" customHeight="1" x14ac:dyDescent="0.25">
      <c r="A153" s="163" t="s">
        <v>153</v>
      </c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5"/>
      <c r="S153" s="116" t="s">
        <v>210</v>
      </c>
      <c r="T153" s="117"/>
      <c r="U153" s="117"/>
      <c r="V153" s="117"/>
      <c r="W153" s="117"/>
      <c r="X153" s="117"/>
      <c r="Y153" s="117"/>
      <c r="Z153" s="117"/>
      <c r="AA153" s="117"/>
      <c r="AB153" s="117"/>
      <c r="AC153" s="117"/>
      <c r="AD153" s="117"/>
      <c r="AE153" s="117"/>
      <c r="AF153" s="117"/>
      <c r="AG153" s="117"/>
      <c r="AH153" s="117"/>
      <c r="AI153" s="117"/>
      <c r="AJ153" s="117"/>
      <c r="AK153" s="117"/>
      <c r="AL153" s="117"/>
      <c r="AM153" s="118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</row>
    <row r="154" spans="1:259" s="3" customFormat="1" ht="18.75" x14ac:dyDescent="0.25">
      <c r="A154" s="150" t="s">
        <v>154</v>
      </c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2"/>
      <c r="S154" s="150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2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</row>
    <row r="155" spans="1:259" s="3" customFormat="1" ht="18.75" x14ac:dyDescent="0.25">
      <c r="A155" s="150" t="s">
        <v>155</v>
      </c>
      <c r="B155" s="151"/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2"/>
      <c r="S155" s="150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2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</row>
    <row r="156" spans="1:259" s="3" customFormat="1" ht="18.75" x14ac:dyDescent="0.25">
      <c r="A156" s="20" t="s">
        <v>208</v>
      </c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2"/>
      <c r="AN156" s="14"/>
      <c r="AO156" s="15"/>
      <c r="AP156" s="16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2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  <c r="IX156" s="1"/>
      <c r="IY156" s="1"/>
    </row>
    <row r="157" spans="1:259" s="3" customFormat="1" ht="408.75" customHeight="1" x14ac:dyDescent="0.25">
      <c r="A157" s="23" t="s">
        <v>209</v>
      </c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5"/>
      <c r="AN157" s="17"/>
      <c r="AO157" s="18"/>
      <c r="AP157" s="19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2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  <c r="IX157" s="1"/>
      <c r="IY157" s="1"/>
    </row>
    <row r="158" spans="1:259" s="5" customFormat="1" ht="47.25" customHeight="1" x14ac:dyDescent="0.25">
      <c r="A158" s="253" t="s">
        <v>173</v>
      </c>
      <c r="B158" s="254"/>
      <c r="C158" s="254"/>
      <c r="D158" s="254"/>
      <c r="E158" s="254"/>
      <c r="F158" s="254"/>
      <c r="G158" s="254"/>
      <c r="H158" s="254"/>
      <c r="I158" s="254"/>
      <c r="J158" s="254"/>
      <c r="K158" s="254"/>
      <c r="L158" s="254"/>
      <c r="M158" s="254"/>
      <c r="N158" s="254"/>
      <c r="O158" s="211"/>
      <c r="P158" s="211"/>
      <c r="Q158" s="211"/>
      <c r="R158" s="211"/>
      <c r="S158" s="211"/>
      <c r="T158" s="211"/>
      <c r="U158" s="211"/>
      <c r="V158" s="211"/>
      <c r="W158" s="211"/>
      <c r="X158" s="211"/>
      <c r="Y158" s="211"/>
      <c r="Z158" s="211"/>
      <c r="AA158" s="211"/>
      <c r="AB158" s="210"/>
      <c r="AC158" s="210"/>
      <c r="AD158" s="210"/>
      <c r="AE158" s="210"/>
      <c r="AF158" s="210"/>
      <c r="AG158" s="210"/>
      <c r="AH158" s="210"/>
      <c r="AI158" s="210"/>
      <c r="AJ158" s="210"/>
      <c r="AK158" s="210"/>
      <c r="AL158" s="210"/>
      <c r="AM158" s="210"/>
      <c r="CA158" s="6"/>
    </row>
    <row r="159" spans="1:259" s="5" customFormat="1" ht="22.5" customHeight="1" x14ac:dyDescent="0.25">
      <c r="A159" s="255"/>
      <c r="B159" s="256"/>
      <c r="C159" s="256"/>
      <c r="D159" s="256"/>
      <c r="E159" s="256"/>
      <c r="F159" s="256"/>
      <c r="G159" s="256"/>
      <c r="H159" s="256"/>
      <c r="I159" s="256"/>
      <c r="J159" s="256"/>
      <c r="K159" s="256"/>
      <c r="L159" s="256"/>
      <c r="M159" s="256"/>
      <c r="N159" s="256"/>
      <c r="O159" s="211" t="s">
        <v>174</v>
      </c>
      <c r="P159" s="211"/>
      <c r="Q159" s="211"/>
      <c r="R159" s="211"/>
      <c r="S159" s="211"/>
      <c r="T159" s="211"/>
      <c r="U159" s="211"/>
      <c r="V159" s="211"/>
      <c r="W159" s="211"/>
      <c r="X159" s="211"/>
      <c r="Y159" s="211"/>
      <c r="Z159" s="211"/>
      <c r="AA159" s="211"/>
      <c r="AB159" s="210" t="s">
        <v>175</v>
      </c>
      <c r="AC159" s="210"/>
      <c r="AD159" s="210"/>
      <c r="AE159" s="210"/>
      <c r="AF159" s="210"/>
      <c r="AG159" s="210"/>
      <c r="AH159" s="210"/>
      <c r="AI159" s="210"/>
      <c r="AJ159" s="210"/>
      <c r="AK159" s="210"/>
      <c r="AL159" s="210"/>
      <c r="AM159" s="210"/>
      <c r="CA159" s="6"/>
    </row>
    <row r="160" spans="1:259" s="5" customFormat="1" ht="22.5" customHeight="1" x14ac:dyDescent="0.25">
      <c r="A160" s="257"/>
      <c r="B160" s="258"/>
      <c r="C160" s="258"/>
      <c r="D160" s="258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11" t="s">
        <v>176</v>
      </c>
      <c r="P160" s="211"/>
      <c r="Q160" s="211"/>
      <c r="R160" s="211"/>
      <c r="S160" s="211"/>
      <c r="T160" s="211"/>
      <c r="U160" s="211"/>
      <c r="V160" s="211"/>
      <c r="W160" s="211"/>
      <c r="X160" s="211"/>
      <c r="Y160" s="211"/>
      <c r="Z160" s="211"/>
      <c r="AA160" s="211"/>
      <c r="AB160" s="211"/>
      <c r="AC160" s="211"/>
      <c r="AD160" s="211"/>
      <c r="AE160" s="211"/>
      <c r="AF160" s="211"/>
      <c r="AG160" s="211"/>
      <c r="AH160" s="211"/>
      <c r="AI160" s="211"/>
      <c r="AJ160" s="211"/>
      <c r="AK160" s="211"/>
      <c r="AL160" s="211"/>
      <c r="AM160" s="211"/>
      <c r="CA160" s="6"/>
    </row>
    <row r="161" spans="1:79" s="5" customFormat="1" ht="25.5" customHeight="1" x14ac:dyDescent="0.25">
      <c r="A161" s="240" t="s">
        <v>177</v>
      </c>
      <c r="B161" s="241"/>
      <c r="C161" s="241"/>
      <c r="D161" s="241"/>
      <c r="E161" s="241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1"/>
      <c r="V161" s="241"/>
      <c r="W161" s="241"/>
      <c r="X161" s="241"/>
      <c r="Y161" s="241"/>
      <c r="Z161" s="241"/>
      <c r="AA161" s="241"/>
      <c r="AB161" s="241"/>
      <c r="AC161" s="241"/>
      <c r="AD161" s="241"/>
      <c r="AE161" s="241"/>
      <c r="AF161" s="241"/>
      <c r="AG161" s="241"/>
      <c r="AH161" s="241"/>
      <c r="AI161" s="241"/>
      <c r="AJ161" s="241"/>
      <c r="AK161" s="241"/>
      <c r="AL161" s="241"/>
      <c r="AM161" s="242"/>
      <c r="CA161" s="6"/>
    </row>
    <row r="162" spans="1:79" s="5" customFormat="1" ht="18" customHeight="1" x14ac:dyDescent="0.25">
      <c r="A162" s="243" t="s">
        <v>178</v>
      </c>
      <c r="B162" s="244"/>
      <c r="C162" s="244"/>
      <c r="D162" s="244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5"/>
      <c r="AB162" s="249" t="s">
        <v>179</v>
      </c>
      <c r="AC162" s="249"/>
      <c r="AD162" s="249"/>
      <c r="AE162" s="249"/>
      <c r="AF162" s="249"/>
      <c r="AG162" s="249"/>
      <c r="AH162" s="249"/>
      <c r="AI162" s="249"/>
      <c r="AJ162" s="249"/>
      <c r="AK162" s="250"/>
      <c r="AL162" s="251"/>
      <c r="AM162" s="252"/>
      <c r="CA162" s="6"/>
    </row>
    <row r="163" spans="1:79" s="5" customFormat="1" ht="18" customHeight="1" x14ac:dyDescent="0.25">
      <c r="A163" s="246"/>
      <c r="B163" s="247"/>
      <c r="C163" s="247"/>
      <c r="D163" s="247"/>
      <c r="E163" s="247"/>
      <c r="F163" s="247"/>
      <c r="G163" s="247"/>
      <c r="H163" s="247"/>
      <c r="I163" s="247"/>
      <c r="J163" s="247"/>
      <c r="K163" s="247"/>
      <c r="L163" s="247"/>
      <c r="M163" s="247"/>
      <c r="N163" s="247"/>
      <c r="O163" s="247"/>
      <c r="P163" s="247"/>
      <c r="Q163" s="247"/>
      <c r="R163" s="247"/>
      <c r="S163" s="247"/>
      <c r="T163" s="247"/>
      <c r="U163" s="247"/>
      <c r="V163" s="247"/>
      <c r="W163" s="247"/>
      <c r="X163" s="247"/>
      <c r="Y163" s="247"/>
      <c r="Z163" s="247"/>
      <c r="AA163" s="248"/>
      <c r="AB163" s="249" t="s">
        <v>180</v>
      </c>
      <c r="AC163" s="249"/>
      <c r="AD163" s="249"/>
      <c r="AE163" s="249"/>
      <c r="AF163" s="249"/>
      <c r="AG163" s="249"/>
      <c r="AH163" s="249"/>
      <c r="AI163" s="249"/>
      <c r="AJ163" s="249"/>
      <c r="AK163" s="250"/>
      <c r="AL163" s="251"/>
      <c r="AM163" s="252"/>
      <c r="CA163" s="6"/>
    </row>
    <row r="164" spans="1:79" s="2" customFormat="1" ht="66.75" customHeight="1" x14ac:dyDescent="0.3">
      <c r="A164" s="231" t="s">
        <v>181</v>
      </c>
      <c r="B164" s="231"/>
      <c r="C164" s="231"/>
      <c r="D164" s="231"/>
      <c r="E164" s="231"/>
      <c r="F164" s="231"/>
      <c r="G164" s="231"/>
      <c r="H164" s="231"/>
      <c r="I164" s="231"/>
      <c r="J164" s="231"/>
      <c r="K164" s="231"/>
      <c r="L164" s="231"/>
      <c r="M164" s="231"/>
      <c r="N164" s="231"/>
      <c r="O164" s="232" t="s">
        <v>182</v>
      </c>
      <c r="P164" s="232"/>
      <c r="Q164" s="232"/>
      <c r="R164" s="232"/>
      <c r="S164" s="232"/>
      <c r="T164" s="233"/>
      <c r="U164" s="234" t="s">
        <v>183</v>
      </c>
      <c r="V164" s="235"/>
      <c r="W164" s="235"/>
      <c r="X164" s="235"/>
      <c r="Y164" s="235"/>
      <c r="Z164" s="235"/>
      <c r="AA164" s="236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11" t="s">
        <v>184</v>
      </c>
    </row>
    <row r="165" spans="1:79" s="2" customFormat="1" ht="42.75" customHeight="1" x14ac:dyDescent="0.3">
      <c r="A165" s="237"/>
      <c r="B165" s="237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8"/>
      <c r="P165" s="238"/>
      <c r="Q165" s="238"/>
      <c r="R165" s="238"/>
      <c r="S165" s="238"/>
      <c r="T165" s="239"/>
      <c r="U165" s="234" t="s">
        <v>185</v>
      </c>
      <c r="V165" s="235"/>
      <c r="W165" s="235"/>
      <c r="X165" s="235"/>
      <c r="Y165" s="235"/>
      <c r="Z165" s="235"/>
      <c r="AA165" s="236"/>
      <c r="AB165" s="222"/>
      <c r="AC165" s="223"/>
      <c r="AD165" s="223"/>
      <c r="AE165" s="223"/>
      <c r="AF165" s="223"/>
      <c r="AG165" s="223"/>
      <c r="AH165" s="223"/>
      <c r="AI165" s="223"/>
      <c r="AJ165" s="223"/>
      <c r="AK165" s="223"/>
      <c r="AL165" s="223"/>
      <c r="AM165" s="224"/>
      <c r="AN165" s="11" t="s">
        <v>186</v>
      </c>
    </row>
    <row r="166" spans="1:79" x14ac:dyDescent="0.25"/>
    <row r="167" spans="1:79" x14ac:dyDescent="0.25"/>
    <row r="168" spans="1:79" x14ac:dyDescent="0.25"/>
  </sheetData>
  <sheetProtection algorithmName="SHA-512" hashValue="x3uiJ2YJfQn1S57v/KSpG8lB5ZFLq7dHOree49HjUPE6C7qhqe9XAYrTYQUR/NhSB0GidM2D53y8VDzRmuPArQ==" saltValue="NwYOlSs6BnvdoYEtM8tQSQ==" spinCount="100000" sheet="1" formatCells="0" formatRows="0" insertRows="0" insertHyperlinks="0" deleteRows="0" selectLockedCells="1"/>
  <protectedRanges>
    <protectedRange sqref="A25:AM34 H35:R35 Z35:AD36 AJ35:AM36 I36:R36" name="ЗащФорм"/>
    <protectedRange sqref="A12:AM16" name="ЗащФорм_3"/>
    <protectedRange sqref="A17:AM17" name="ЗащФорм_1"/>
    <protectedRange sqref="A18:AM20" name="ЗащФорм_2"/>
    <protectedRange sqref="A21:AM24" name="ЗащФорм_4"/>
    <protectedRange sqref="I37:AM60 A37:H48 A51:H60 A49:G50" name="ЗащФорм_5"/>
    <protectedRange sqref="S68 A69:AM73 S74:AD74 A62:AM67" name="ЗащФорм_6"/>
    <protectedRange sqref="A81:AM85 N86:AD86" name="ЗащФорм_7"/>
    <protectedRange sqref="A149:AM155" name="ЗащФорм3"/>
    <protectedRange sqref="A87:AM90 AI92:AM95 N92:R95 N103:R106 S91:AH107 AI97 AI99:AM101 AI103:AM106 A91:M113 N109:AM113 S108:AM108 A121:AM123 A125:AM135 A149 A139:AM147 M117:AM118 A120:AM120" name="ЗащФорм2"/>
    <protectedRange sqref="A61:AM61" name="ЗащФорм_8"/>
    <protectedRange sqref="A75:AM79 N80:AD80" name="ЗащФорм_9"/>
    <protectedRange sqref="A3:AM10" name="ЗащФорм_10"/>
    <protectedRange sqref="A11:AM11" name="ЗащФорм_11"/>
    <protectedRange sqref="O158:AM160" name="ЗащФорм3_1"/>
    <protectedRange sqref="A35:G35 S35:Y35" name="Защита формул_1"/>
    <protectedRange sqref="AE35:AI36" name="Защита формул_2"/>
    <protectedRange sqref="A36:H36 S36:Y36" name="Защита формул_3"/>
    <protectedRange sqref="A157" name="Защита формул 2"/>
  </protectedRanges>
  <mergeCells count="624">
    <mergeCell ref="Z36:AM36"/>
    <mergeCell ref="AB165:AM165"/>
    <mergeCell ref="A35:G35"/>
    <mergeCell ref="AE35:AI35"/>
    <mergeCell ref="AJ35:AM35"/>
    <mergeCell ref="S35:Y35"/>
    <mergeCell ref="Z35:AD35"/>
    <mergeCell ref="H35:R35"/>
    <mergeCell ref="A164:N164"/>
    <mergeCell ref="O164:T164"/>
    <mergeCell ref="U164:AA164"/>
    <mergeCell ref="A165:N165"/>
    <mergeCell ref="O165:T165"/>
    <mergeCell ref="U165:AA165"/>
    <mergeCell ref="A161:AM161"/>
    <mergeCell ref="A162:AA163"/>
    <mergeCell ref="AB162:AJ162"/>
    <mergeCell ref="AK162:AM162"/>
    <mergeCell ref="AB163:AJ163"/>
    <mergeCell ref="AK163:AM163"/>
    <mergeCell ref="A158:N160"/>
    <mergeCell ref="O158:AA158"/>
    <mergeCell ref="AB158:AM158"/>
    <mergeCell ref="O159:AA159"/>
    <mergeCell ref="AB159:AM159"/>
    <mergeCell ref="O160:AM160"/>
    <mergeCell ref="AC7:AM7"/>
    <mergeCell ref="AC8:AM8"/>
    <mergeCell ref="AC9:AM9"/>
    <mergeCell ref="A11:AM11"/>
    <mergeCell ref="A49:AD49"/>
    <mergeCell ref="A50:AD50"/>
    <mergeCell ref="A36:G36"/>
    <mergeCell ref="S36:Y36"/>
    <mergeCell ref="H36:R36"/>
    <mergeCell ref="S77:X77"/>
    <mergeCell ref="Y77:AD77"/>
    <mergeCell ref="AE77:AM77"/>
    <mergeCell ref="A78:G78"/>
    <mergeCell ref="H78:M78"/>
    <mergeCell ref="N78:R78"/>
    <mergeCell ref="S78:X78"/>
    <mergeCell ref="Y78:AD78"/>
    <mergeCell ref="AE78:AM78"/>
    <mergeCell ref="A80:G80"/>
    <mergeCell ref="H80:M80"/>
    <mergeCell ref="N80:R80"/>
    <mergeCell ref="S80:X80"/>
    <mergeCell ref="A1:AM1"/>
    <mergeCell ref="AD2:AM2"/>
    <mergeCell ref="A3:AM3"/>
    <mergeCell ref="AC4:AM4"/>
    <mergeCell ref="AC5:AM5"/>
    <mergeCell ref="AC6:AM6"/>
    <mergeCell ref="A75:AM75"/>
    <mergeCell ref="A76:G76"/>
    <mergeCell ref="H76:M76"/>
    <mergeCell ref="N76:R76"/>
    <mergeCell ref="S76:X76"/>
    <mergeCell ref="Y76:AD76"/>
    <mergeCell ref="AE76:AM76"/>
    <mergeCell ref="AE64:AM64"/>
    <mergeCell ref="A65:G65"/>
    <mergeCell ref="H65:R65"/>
    <mergeCell ref="S65:AD65"/>
    <mergeCell ref="AE65:AM65"/>
    <mergeCell ref="A66:G66"/>
    <mergeCell ref="A67:G67"/>
    <mergeCell ref="H67:R67"/>
    <mergeCell ref="S67:AD67"/>
    <mergeCell ref="AE67:AM67"/>
    <mergeCell ref="A68:G68"/>
    <mergeCell ref="Y80:AD80"/>
    <mergeCell ref="AE80:AM80"/>
    <mergeCell ref="A61:AM61"/>
    <mergeCell ref="A79:G79"/>
    <mergeCell ref="H79:M79"/>
    <mergeCell ref="N79:R79"/>
    <mergeCell ref="S79:X79"/>
    <mergeCell ref="Y79:AD79"/>
    <mergeCell ref="AE79:AM79"/>
    <mergeCell ref="A77:G77"/>
    <mergeCell ref="H77:M77"/>
    <mergeCell ref="N77:R77"/>
    <mergeCell ref="H66:R66"/>
    <mergeCell ref="S66:AD66"/>
    <mergeCell ref="AE66:AM66"/>
    <mergeCell ref="A62:AM62"/>
    <mergeCell ref="A63:G63"/>
    <mergeCell ref="H63:R63"/>
    <mergeCell ref="S63:AD63"/>
    <mergeCell ref="AE63:AM63"/>
    <mergeCell ref="A69:AM69"/>
    <mergeCell ref="A64:G64"/>
    <mergeCell ref="H64:R64"/>
    <mergeCell ref="S64:AD64"/>
    <mergeCell ref="A87:AM87"/>
    <mergeCell ref="A88:AM88"/>
    <mergeCell ref="A89:R89"/>
    <mergeCell ref="S89:AM89"/>
    <mergeCell ref="A90:B90"/>
    <mergeCell ref="C90:M90"/>
    <mergeCell ref="N90:R90"/>
    <mergeCell ref="S90:T90"/>
    <mergeCell ref="U90:AH90"/>
    <mergeCell ref="AI90:AM90"/>
    <mergeCell ref="A92:B92"/>
    <mergeCell ref="C92:M92"/>
    <mergeCell ref="N92:R92"/>
    <mergeCell ref="S92:T92"/>
    <mergeCell ref="U92:AH92"/>
    <mergeCell ref="AI92:AM92"/>
    <mergeCell ref="A91:B91"/>
    <mergeCell ref="C91:M91"/>
    <mergeCell ref="N91:R91"/>
    <mergeCell ref="S91:T91"/>
    <mergeCell ref="U91:AH91"/>
    <mergeCell ref="AI91:AM91"/>
    <mergeCell ref="A94:B94"/>
    <mergeCell ref="C94:M94"/>
    <mergeCell ref="N94:R94"/>
    <mergeCell ref="S94:T94"/>
    <mergeCell ref="U94:AH94"/>
    <mergeCell ref="AI94:AM94"/>
    <mergeCell ref="A93:B93"/>
    <mergeCell ref="C93:M93"/>
    <mergeCell ref="N93:R93"/>
    <mergeCell ref="S93:T93"/>
    <mergeCell ref="U93:AH93"/>
    <mergeCell ref="AI93:AM93"/>
    <mergeCell ref="A96:B96"/>
    <mergeCell ref="C96:M96"/>
    <mergeCell ref="N96:R96"/>
    <mergeCell ref="S96:T96"/>
    <mergeCell ref="U96:AH96"/>
    <mergeCell ref="AI96:AM96"/>
    <mergeCell ref="A95:B95"/>
    <mergeCell ref="C95:M95"/>
    <mergeCell ref="N95:R95"/>
    <mergeCell ref="S95:T95"/>
    <mergeCell ref="U95:AH95"/>
    <mergeCell ref="AI95:AM95"/>
    <mergeCell ref="A98:B98"/>
    <mergeCell ref="C98:M98"/>
    <mergeCell ref="N98:R98"/>
    <mergeCell ref="S98:T98"/>
    <mergeCell ref="U98:AH98"/>
    <mergeCell ref="AI98:AM98"/>
    <mergeCell ref="A97:B97"/>
    <mergeCell ref="C97:M97"/>
    <mergeCell ref="N97:R97"/>
    <mergeCell ref="S97:T97"/>
    <mergeCell ref="U97:AH97"/>
    <mergeCell ref="AI97:AM97"/>
    <mergeCell ref="A100:B100"/>
    <mergeCell ref="C100:M100"/>
    <mergeCell ref="N100:R100"/>
    <mergeCell ref="S100:T100"/>
    <mergeCell ref="U100:AH100"/>
    <mergeCell ref="AI100:AM100"/>
    <mergeCell ref="A99:B99"/>
    <mergeCell ref="C99:M99"/>
    <mergeCell ref="N99:R99"/>
    <mergeCell ref="S99:T99"/>
    <mergeCell ref="U99:AH99"/>
    <mergeCell ref="AI99:AM99"/>
    <mergeCell ref="A102:B102"/>
    <mergeCell ref="C102:M102"/>
    <mergeCell ref="N102:R102"/>
    <mergeCell ref="S102:T102"/>
    <mergeCell ref="U102:AH102"/>
    <mergeCell ref="AI102:AM102"/>
    <mergeCell ref="A101:B101"/>
    <mergeCell ref="C101:M101"/>
    <mergeCell ref="N101:R101"/>
    <mergeCell ref="S101:T101"/>
    <mergeCell ref="U101:AH101"/>
    <mergeCell ref="AI101:AM101"/>
    <mergeCell ref="A104:B104"/>
    <mergeCell ref="C104:M104"/>
    <mergeCell ref="N104:R104"/>
    <mergeCell ref="S104:T104"/>
    <mergeCell ref="U104:AH104"/>
    <mergeCell ref="AI104:AM104"/>
    <mergeCell ref="A103:B103"/>
    <mergeCell ref="C103:M103"/>
    <mergeCell ref="N103:R103"/>
    <mergeCell ref="S103:T103"/>
    <mergeCell ref="U103:AH103"/>
    <mergeCell ref="AI103:AM103"/>
    <mergeCell ref="A106:B106"/>
    <mergeCell ref="C106:M106"/>
    <mergeCell ref="N106:R106"/>
    <mergeCell ref="S106:T106"/>
    <mergeCell ref="U106:AH106"/>
    <mergeCell ref="AI106:AM106"/>
    <mergeCell ref="A105:B105"/>
    <mergeCell ref="C105:M105"/>
    <mergeCell ref="N105:R105"/>
    <mergeCell ref="S105:T105"/>
    <mergeCell ref="U105:AH105"/>
    <mergeCell ref="AI105:AM105"/>
    <mergeCell ref="A108:B108"/>
    <mergeCell ref="C108:M108"/>
    <mergeCell ref="N108:R108"/>
    <mergeCell ref="S108:T108"/>
    <mergeCell ref="U108:AH108"/>
    <mergeCell ref="AI108:AM108"/>
    <mergeCell ref="A107:B107"/>
    <mergeCell ref="C107:M107"/>
    <mergeCell ref="N107:R107"/>
    <mergeCell ref="S107:T107"/>
    <mergeCell ref="U107:AH107"/>
    <mergeCell ref="AI107:AM107"/>
    <mergeCell ref="A110:B110"/>
    <mergeCell ref="C110:M110"/>
    <mergeCell ref="N110:R110"/>
    <mergeCell ref="S110:T110"/>
    <mergeCell ref="U110:AH110"/>
    <mergeCell ref="AI110:AM110"/>
    <mergeCell ref="A109:B109"/>
    <mergeCell ref="C109:M109"/>
    <mergeCell ref="N109:R109"/>
    <mergeCell ref="S109:T109"/>
    <mergeCell ref="U109:AH109"/>
    <mergeCell ref="AI109:AM109"/>
    <mergeCell ref="A112:B112"/>
    <mergeCell ref="C112:M112"/>
    <mergeCell ref="N112:R112"/>
    <mergeCell ref="S112:T112"/>
    <mergeCell ref="U112:AH112"/>
    <mergeCell ref="AI112:AM112"/>
    <mergeCell ref="A111:B111"/>
    <mergeCell ref="C111:M111"/>
    <mergeCell ref="N111:R111"/>
    <mergeCell ref="S111:T111"/>
    <mergeCell ref="U111:AH111"/>
    <mergeCell ref="AI111:AM111"/>
    <mergeCell ref="A114:B114"/>
    <mergeCell ref="C114:M114"/>
    <mergeCell ref="N114:R114"/>
    <mergeCell ref="S114:T114"/>
    <mergeCell ref="U114:AH114"/>
    <mergeCell ref="AI114:AM114"/>
    <mergeCell ref="A113:B113"/>
    <mergeCell ref="C113:M113"/>
    <mergeCell ref="N113:R113"/>
    <mergeCell ref="S113:T113"/>
    <mergeCell ref="U113:AH113"/>
    <mergeCell ref="AI113:AM113"/>
    <mergeCell ref="A115:AM115"/>
    <mergeCell ref="M118:Q118"/>
    <mergeCell ref="R118:U118"/>
    <mergeCell ref="V118:Z118"/>
    <mergeCell ref="AA118:AD118"/>
    <mergeCell ref="AE118:AI118"/>
    <mergeCell ref="AJ118:AM118"/>
    <mergeCell ref="A116:L118"/>
    <mergeCell ref="M116:AM116"/>
    <mergeCell ref="M117:Q117"/>
    <mergeCell ref="R117:U117"/>
    <mergeCell ref="V117:Z117"/>
    <mergeCell ref="AA117:AD117"/>
    <mergeCell ref="AE117:AI117"/>
    <mergeCell ref="AJ117:AM117"/>
    <mergeCell ref="AJ119:AM119"/>
    <mergeCell ref="A120:L120"/>
    <mergeCell ref="M120:Q120"/>
    <mergeCell ref="R120:U120"/>
    <mergeCell ref="V120:Z120"/>
    <mergeCell ref="AA120:AD120"/>
    <mergeCell ref="AE120:AI120"/>
    <mergeCell ref="AJ120:AM120"/>
    <mergeCell ref="A119:L119"/>
    <mergeCell ref="M119:Q119"/>
    <mergeCell ref="R119:U119"/>
    <mergeCell ref="V119:Z119"/>
    <mergeCell ref="AA119:AD119"/>
    <mergeCell ref="AE119:AI119"/>
    <mergeCell ref="AJ121:AM121"/>
    <mergeCell ref="A122:L122"/>
    <mergeCell ref="M122:Q122"/>
    <mergeCell ref="R122:U122"/>
    <mergeCell ref="V122:Z122"/>
    <mergeCell ref="AA122:AD122"/>
    <mergeCell ref="AE122:AI122"/>
    <mergeCell ref="AJ122:AM122"/>
    <mergeCell ref="A121:L121"/>
    <mergeCell ref="M121:Q121"/>
    <mergeCell ref="R121:U121"/>
    <mergeCell ref="V121:Z121"/>
    <mergeCell ref="AA121:AD121"/>
    <mergeCell ref="AE121:AI121"/>
    <mergeCell ref="AJ123:AM123"/>
    <mergeCell ref="A124:L124"/>
    <mergeCell ref="M124:Q124"/>
    <mergeCell ref="R124:U124"/>
    <mergeCell ref="V124:Z124"/>
    <mergeCell ref="AA124:AD124"/>
    <mergeCell ref="AE124:AI124"/>
    <mergeCell ref="AJ124:AM124"/>
    <mergeCell ref="A123:L123"/>
    <mergeCell ref="M123:Q123"/>
    <mergeCell ref="R123:U123"/>
    <mergeCell ref="V123:Z123"/>
    <mergeCell ref="AA123:AD123"/>
    <mergeCell ref="AE123:AI123"/>
    <mergeCell ref="AJ125:AM125"/>
    <mergeCell ref="A126:L126"/>
    <mergeCell ref="M126:Q126"/>
    <mergeCell ref="R126:U126"/>
    <mergeCell ref="V126:Z126"/>
    <mergeCell ref="AA126:AD126"/>
    <mergeCell ref="AE126:AI126"/>
    <mergeCell ref="AJ126:AM126"/>
    <mergeCell ref="A125:L125"/>
    <mergeCell ref="M125:Q125"/>
    <mergeCell ref="R125:U125"/>
    <mergeCell ref="V125:Z125"/>
    <mergeCell ref="AA125:AD125"/>
    <mergeCell ref="AE125:AI125"/>
    <mergeCell ref="AJ127:AM127"/>
    <mergeCell ref="A128:L128"/>
    <mergeCell ref="M128:Q128"/>
    <mergeCell ref="R128:U128"/>
    <mergeCell ref="V128:Z128"/>
    <mergeCell ref="AA128:AD128"/>
    <mergeCell ref="AE128:AI128"/>
    <mergeCell ref="AJ128:AM128"/>
    <mergeCell ref="A127:L127"/>
    <mergeCell ref="M127:Q127"/>
    <mergeCell ref="R127:U127"/>
    <mergeCell ref="V127:Z127"/>
    <mergeCell ref="AA127:AD127"/>
    <mergeCell ref="AE127:AI127"/>
    <mergeCell ref="AJ129:AM129"/>
    <mergeCell ref="A130:L130"/>
    <mergeCell ref="M130:Q130"/>
    <mergeCell ref="R130:U130"/>
    <mergeCell ref="V130:Z130"/>
    <mergeCell ref="AA130:AD130"/>
    <mergeCell ref="AE130:AI130"/>
    <mergeCell ref="AJ130:AM130"/>
    <mergeCell ref="A129:L129"/>
    <mergeCell ref="M129:Q129"/>
    <mergeCell ref="R129:U129"/>
    <mergeCell ref="V129:Z129"/>
    <mergeCell ref="AA129:AD129"/>
    <mergeCell ref="AE129:AI129"/>
    <mergeCell ref="AJ131:AM131"/>
    <mergeCell ref="A132:L132"/>
    <mergeCell ref="M132:Q132"/>
    <mergeCell ref="R132:U132"/>
    <mergeCell ref="V132:Z132"/>
    <mergeCell ref="AA132:AD132"/>
    <mergeCell ref="AE132:AI132"/>
    <mergeCell ref="AJ132:AM132"/>
    <mergeCell ref="A131:L131"/>
    <mergeCell ref="M131:Q131"/>
    <mergeCell ref="R131:U131"/>
    <mergeCell ref="V131:Z131"/>
    <mergeCell ref="AA131:AD131"/>
    <mergeCell ref="AE131:AI131"/>
    <mergeCell ref="AJ133:AM133"/>
    <mergeCell ref="A134:L134"/>
    <mergeCell ref="M134:Q134"/>
    <mergeCell ref="R134:U134"/>
    <mergeCell ref="V134:Z134"/>
    <mergeCell ref="AA134:AD134"/>
    <mergeCell ref="AE134:AI134"/>
    <mergeCell ref="AJ134:AM134"/>
    <mergeCell ref="A133:L133"/>
    <mergeCell ref="M133:Q133"/>
    <mergeCell ref="R133:U133"/>
    <mergeCell ref="V133:Z133"/>
    <mergeCell ref="AA133:AD133"/>
    <mergeCell ref="AE133:AI133"/>
    <mergeCell ref="AJ135:AM135"/>
    <mergeCell ref="A136:L136"/>
    <mergeCell ref="M136:Q136"/>
    <mergeCell ref="R136:U136"/>
    <mergeCell ref="V136:Z136"/>
    <mergeCell ref="AA136:AD136"/>
    <mergeCell ref="AE136:AI136"/>
    <mergeCell ref="AJ136:AM136"/>
    <mergeCell ref="AJ137:AM137"/>
    <mergeCell ref="A135:L135"/>
    <mergeCell ref="M135:Q135"/>
    <mergeCell ref="R135:U135"/>
    <mergeCell ref="V135:Z135"/>
    <mergeCell ref="AA135:AD135"/>
    <mergeCell ref="AE135:AI135"/>
    <mergeCell ref="A137:L137"/>
    <mergeCell ref="M137:Q137"/>
    <mergeCell ref="R137:U137"/>
    <mergeCell ref="V137:Z137"/>
    <mergeCell ref="AA137:AD137"/>
    <mergeCell ref="AE137:AI137"/>
    <mergeCell ref="A143:R143"/>
    <mergeCell ref="S143:AM143"/>
    <mergeCell ref="A144:R144"/>
    <mergeCell ref="S144:AM144"/>
    <mergeCell ref="A147:R147"/>
    <mergeCell ref="A145:R145"/>
    <mergeCell ref="S145:AM145"/>
    <mergeCell ref="A146:R146"/>
    <mergeCell ref="S146:AM146"/>
    <mergeCell ref="A155:R155"/>
    <mergeCell ref="S155:AM155"/>
    <mergeCell ref="S147:AM147"/>
    <mergeCell ref="A148:R148"/>
    <mergeCell ref="S148:AM148"/>
    <mergeCell ref="A152:R152"/>
    <mergeCell ref="S152:AM152"/>
    <mergeCell ref="A153:R153"/>
    <mergeCell ref="S153:AM153"/>
    <mergeCell ref="A154:R154"/>
    <mergeCell ref="S154:AM154"/>
    <mergeCell ref="A149:R149"/>
    <mergeCell ref="S149:AM149"/>
    <mergeCell ref="A150:R150"/>
    <mergeCell ref="S150:AM150"/>
    <mergeCell ref="A151:R151"/>
    <mergeCell ref="S151:AM151"/>
    <mergeCell ref="A140:R140"/>
    <mergeCell ref="S140:AM140"/>
    <mergeCell ref="A141:R141"/>
    <mergeCell ref="S141:AM141"/>
    <mergeCell ref="A142:R142"/>
    <mergeCell ref="S142:AM142"/>
    <mergeCell ref="AE82:AJ82"/>
    <mergeCell ref="AK82:AM82"/>
    <mergeCell ref="AE83:AJ83"/>
    <mergeCell ref="AK83:AM83"/>
    <mergeCell ref="Y82:AD82"/>
    <mergeCell ref="A83:G83"/>
    <mergeCell ref="H83:M83"/>
    <mergeCell ref="N83:R83"/>
    <mergeCell ref="S83:X83"/>
    <mergeCell ref="Y83:AD83"/>
    <mergeCell ref="A85:G85"/>
    <mergeCell ref="H85:M85"/>
    <mergeCell ref="N85:R85"/>
    <mergeCell ref="S85:X85"/>
    <mergeCell ref="Y85:AD85"/>
    <mergeCell ref="A138:AM138"/>
    <mergeCell ref="A139:R139"/>
    <mergeCell ref="S139:AM139"/>
    <mergeCell ref="A81:AM81"/>
    <mergeCell ref="A82:G82"/>
    <mergeCell ref="H82:M82"/>
    <mergeCell ref="N82:R82"/>
    <mergeCell ref="S82:X82"/>
    <mergeCell ref="A86:G86"/>
    <mergeCell ref="H86:M86"/>
    <mergeCell ref="N86:R86"/>
    <mergeCell ref="S86:X86"/>
    <mergeCell ref="Y86:AD86"/>
    <mergeCell ref="A84:G84"/>
    <mergeCell ref="H84:M84"/>
    <mergeCell ref="N84:R84"/>
    <mergeCell ref="S84:X84"/>
    <mergeCell ref="Y84:AD84"/>
    <mergeCell ref="AE86:AJ86"/>
    <mergeCell ref="AK86:AM86"/>
    <mergeCell ref="AE85:AJ85"/>
    <mergeCell ref="AE84:AJ84"/>
    <mergeCell ref="AK85:AM85"/>
    <mergeCell ref="AK84:AM84"/>
    <mergeCell ref="H68:R68"/>
    <mergeCell ref="S68:AD68"/>
    <mergeCell ref="AE68:AM68"/>
    <mergeCell ref="A70:G70"/>
    <mergeCell ref="H70:R70"/>
    <mergeCell ref="S70:X70"/>
    <mergeCell ref="Y70:AD70"/>
    <mergeCell ref="AE70:AM70"/>
    <mergeCell ref="A71:G71"/>
    <mergeCell ref="H71:R71"/>
    <mergeCell ref="S71:X71"/>
    <mergeCell ref="Y71:AD71"/>
    <mergeCell ref="AE71:AM71"/>
    <mergeCell ref="S72:X72"/>
    <mergeCell ref="Y72:AD72"/>
    <mergeCell ref="AE72:AM72"/>
    <mergeCell ref="A73:G73"/>
    <mergeCell ref="H73:R73"/>
    <mergeCell ref="S73:X73"/>
    <mergeCell ref="Y73:AD73"/>
    <mergeCell ref="AE73:AM73"/>
    <mergeCell ref="I38:R38"/>
    <mergeCell ref="T38:AD38"/>
    <mergeCell ref="AF38:AM38"/>
    <mergeCell ref="A41:G41"/>
    <mergeCell ref="H41:R41"/>
    <mergeCell ref="S41:AD41"/>
    <mergeCell ref="AE41:AM41"/>
    <mergeCell ref="S47:AD47"/>
    <mergeCell ref="AE47:AM47"/>
    <mergeCell ref="AF51:AM51"/>
    <mergeCell ref="AE49:AM49"/>
    <mergeCell ref="AE50:AM50"/>
    <mergeCell ref="A45:G45"/>
    <mergeCell ref="H45:R45"/>
    <mergeCell ref="S45:AD45"/>
    <mergeCell ref="AE45:AM45"/>
    <mergeCell ref="A74:G74"/>
    <mergeCell ref="H74:R74"/>
    <mergeCell ref="S74:X74"/>
    <mergeCell ref="Y74:AD74"/>
    <mergeCell ref="AE74:AM74"/>
    <mergeCell ref="A72:G72"/>
    <mergeCell ref="H72:R72"/>
    <mergeCell ref="A42:G42"/>
    <mergeCell ref="H42:R42"/>
    <mergeCell ref="S42:AD42"/>
    <mergeCell ref="AE42:AM42"/>
    <mergeCell ref="A43:G43"/>
    <mergeCell ref="H43:R43"/>
    <mergeCell ref="S43:AD43"/>
    <mergeCell ref="AE43:AM43"/>
    <mergeCell ref="A44:G44"/>
    <mergeCell ref="H44:R44"/>
    <mergeCell ref="S44:AD44"/>
    <mergeCell ref="AE44:AM44"/>
    <mergeCell ref="H46:R46"/>
    <mergeCell ref="S46:AD46"/>
    <mergeCell ref="AE46:AM46"/>
    <mergeCell ref="A47:G47"/>
    <mergeCell ref="H47:R47"/>
    <mergeCell ref="A37:AM37"/>
    <mergeCell ref="A38:G38"/>
    <mergeCell ref="A39:G39"/>
    <mergeCell ref="H39:R39"/>
    <mergeCell ref="S39:AD39"/>
    <mergeCell ref="AE39:AM39"/>
    <mergeCell ref="A40:G40"/>
    <mergeCell ref="H40:R40"/>
    <mergeCell ref="S40:AD40"/>
    <mergeCell ref="AE40:AM40"/>
    <mergeCell ref="A56:G56"/>
    <mergeCell ref="H56:R56"/>
    <mergeCell ref="S56:AD56"/>
    <mergeCell ref="AE56:AM56"/>
    <mergeCell ref="S58:AD58"/>
    <mergeCell ref="AE58:AM58"/>
    <mergeCell ref="A46:G46"/>
    <mergeCell ref="A54:G54"/>
    <mergeCell ref="H54:R54"/>
    <mergeCell ref="S54:AD54"/>
    <mergeCell ref="AE54:AM54"/>
    <mergeCell ref="A48:AM48"/>
    <mergeCell ref="A51:G51"/>
    <mergeCell ref="I51:R51"/>
    <mergeCell ref="T51:AD51"/>
    <mergeCell ref="A52:G52"/>
    <mergeCell ref="H52:R52"/>
    <mergeCell ref="S52:AD52"/>
    <mergeCell ref="AE52:AM52"/>
    <mergeCell ref="A53:G53"/>
    <mergeCell ref="H53:R53"/>
    <mergeCell ref="S53:AD53"/>
    <mergeCell ref="AE53:AM53"/>
    <mergeCell ref="M15:W15"/>
    <mergeCell ref="X15:AE16"/>
    <mergeCell ref="AF15:AM16"/>
    <mergeCell ref="H16:L16"/>
    <mergeCell ref="M16:W16"/>
    <mergeCell ref="AF17:AM17"/>
    <mergeCell ref="H17:W17"/>
    <mergeCell ref="A12:G16"/>
    <mergeCell ref="H12:L14"/>
    <mergeCell ref="M12:AM12"/>
    <mergeCell ref="M13:AM13"/>
    <mergeCell ref="M14:AM14"/>
    <mergeCell ref="H15:L15"/>
    <mergeCell ref="AB164:AM164"/>
    <mergeCell ref="A17:G17"/>
    <mergeCell ref="A18:G18"/>
    <mergeCell ref="H18:AM18"/>
    <mergeCell ref="A19:G19"/>
    <mergeCell ref="H19:AM19"/>
    <mergeCell ref="X17:AE17"/>
    <mergeCell ref="A23:O23"/>
    <mergeCell ref="P23:AC23"/>
    <mergeCell ref="AD23:AM23"/>
    <mergeCell ref="A24:O24"/>
    <mergeCell ref="P24:AC24"/>
    <mergeCell ref="AD24:AM24"/>
    <mergeCell ref="A20:G20"/>
    <mergeCell ref="H20:AM20"/>
    <mergeCell ref="A22:O22"/>
    <mergeCell ref="P22:AC22"/>
    <mergeCell ref="AD22:AM22"/>
    <mergeCell ref="A21:O21"/>
    <mergeCell ref="P21:AC21"/>
    <mergeCell ref="AD21:AM21"/>
    <mergeCell ref="A59:G59"/>
    <mergeCell ref="H59:R59"/>
    <mergeCell ref="S59:AD59"/>
    <mergeCell ref="A156:AM156"/>
    <mergeCell ref="A157:AM157"/>
    <mergeCell ref="A34:G34"/>
    <mergeCell ref="H34:AM34"/>
    <mergeCell ref="A25:AM25"/>
    <mergeCell ref="A26:G29"/>
    <mergeCell ref="H26:AM29"/>
    <mergeCell ref="A30:G33"/>
    <mergeCell ref="H30:AM33"/>
    <mergeCell ref="AE59:AM59"/>
    <mergeCell ref="A60:G60"/>
    <mergeCell ref="H60:R60"/>
    <mergeCell ref="S60:AD60"/>
    <mergeCell ref="AE60:AM60"/>
    <mergeCell ref="A57:G57"/>
    <mergeCell ref="H57:R57"/>
    <mergeCell ref="S57:AD57"/>
    <mergeCell ref="AE57:AM57"/>
    <mergeCell ref="A58:G58"/>
    <mergeCell ref="H58:R58"/>
    <mergeCell ref="A55:G55"/>
    <mergeCell ref="H55:R55"/>
    <mergeCell ref="S55:AD55"/>
    <mergeCell ref="AE55:AM55"/>
  </mergeCells>
  <dataValidations count="4">
    <dataValidation type="list" allowBlank="1" showInputMessage="1" showErrorMessage="1" sqref="M117:AM117" xr:uid="{00000000-0002-0000-0000-000000000000}">
      <formula1>$AO$117:$AO$120</formula1>
    </dataValidation>
    <dataValidation type="list" allowBlank="1" showInputMessage="1" showErrorMessage="1" sqref="AB165:AM165" xr:uid="{00000000-0002-0000-0000-000002000000}">
      <formula1>#REF!</formula1>
    </dataValidation>
    <dataValidation type="list" allowBlank="1" showInputMessage="1" showErrorMessage="1" sqref="A165:N165" xr:uid="{00000000-0002-0000-0000-000003000000}">
      <formula1>$AR$117:$AR$119</formula1>
    </dataValidation>
    <dataValidation type="list" allowBlank="1" showInputMessage="1" showErrorMessage="1" sqref="M118:AM118" xr:uid="{00000000-0002-0000-0000-000001000000}">
      <formula1>$AP$117:$AP$128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">
                <anchor moveWithCells="1">
                  <from>
                    <xdr:col>34</xdr:col>
                    <xdr:colOff>57150</xdr:colOff>
                    <xdr:row>48</xdr:row>
                    <xdr:rowOff>47625</xdr:rowOff>
                  </from>
                  <to>
                    <xdr:col>36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 altText="">
                <anchor moveWithCells="1">
                  <from>
                    <xdr:col>34</xdr:col>
                    <xdr:colOff>47625</xdr:colOff>
                    <xdr:row>49</xdr:row>
                    <xdr:rowOff>66675</xdr:rowOff>
                  </from>
                  <to>
                    <xdr:col>35</xdr:col>
                    <xdr:colOff>0</xdr:colOff>
                    <xdr:row>60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i 4 R K X M s y x J e k A A A A 9 Q A A A B I A H A B D b 2 5 m a W c v U G F j a 2 F n Z S 5 4 b W w g o h g A K K A U A A A A A A A A A A A A A A A A A A A A A A A A A A A A h Y 8 9 D o I w A I W v Q r r T 1 m o M k l I G V 0 m M R u P a l A q N U E x / L H d z 8 E h e Q Y y i b o 7 v e 9 / w 3 v 1 6 o 3 n f N t F F G q s 6 n Y E J x C C S W n S l 0 l U G v D v G C c g Z X X N x 4 p W M B l n b t L d l B m r n z i l C I Q Q Y p r A z F S I Y T 9 C h W G 1 F L V s O P r L 6 L 8 d K W 8 e 1 k I D R / W s M I 3 A x h 8 m M Q E z R y G i h 9 L c n w 9 x n + w P p 0 j f O G 8 m M j z c 7 i s Z I 0 f s C e w B Q S w M E F A A C A A g A i 4 R K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u E S l w o i k e 4 D g A A A B E A A A A T A B w A R m 9 y b X V s Y X M v U 2 V j d G l v b j E u b S C i G A A o o B Q A A A A A A A A A A A A A A A A A A A A A A A A A A A A r T k 0 u y c z P U w i G 0 I b W A F B L A Q I t A B Q A A g A I A I u E S l z L M s S X p A A A A P U A A A A S A A A A A A A A A A A A A A A A A A A A A A B D b 2 5 m a W c v U G F j a 2 F n Z S 5 4 b W x Q S w E C L Q A U A A I A C A C L h E p c D 8 r p q 6 Q A A A D p A A A A E w A A A A A A A A A A A A A A A A D w A A A A W 0 N v b n R l b n R f V H l w Z X N d L n h t b F B L A Q I t A B Q A A g A I A I u E S l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r M 4 g Z f E R e Q o f I r I w q 6 U B M A A A A A A I A A A A A A B B m A A A A A Q A A I A A A A G d K K L q V h / M r b H 7 c N K X 9 J Y M o 7 5 + 7 x w 5 2 2 v r F g A u A p Q 8 f A A A A A A 6 A A A A A A g A A I A A A A M c a P q m s N b z 3 g K j 9 v j I k y L I c c Z v v p g 5 B i G L b 3 5 9 L b C x R U A A A A J l N o U y d l e R b Q I g A A e k T / 0 H T b B f c / C m e l 0 I P i r P B Z 0 g k p B 5 5 N E D 5 d + 1 E V u L f u D m 9 x C i M 5 Q H F 6 E V N G 2 f S r 0 8 R 8 z w Q Z e V r o V J A f d O z I E P u S e H S Q A A A A M w x X e e B m 6 A c P Y l V b L W I W 7 F p B U Y 2 m J K + m v P Q 6 u K T f j 6 r o J N i 6 e 8 w t I 9 N L 5 B u P R x l n e D / x O j b f s s b N g M j 2 b 0 l B P U = < / D a t a M a s h u p > 
</file>

<file path=customXml/itemProps1.xml><?xml version="1.0" encoding="utf-8"?>
<ds:datastoreItem xmlns:ds="http://schemas.openxmlformats.org/officeDocument/2006/customXml" ds:itemID="{9C9127E8-7B98-4F7D-A3D7-610E0FA4DFB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Третьякова</dc:creator>
  <cp:lastModifiedBy>Шульга С.С.</cp:lastModifiedBy>
  <dcterms:created xsi:type="dcterms:W3CDTF">2023-09-13T07:12:23Z</dcterms:created>
  <dcterms:modified xsi:type="dcterms:W3CDTF">2026-04-16T06:57:02Z</dcterms:modified>
</cp:coreProperties>
</file>